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Sussex Champs/2026/"/>
    </mc:Choice>
  </mc:AlternateContent>
  <xr:revisionPtr revIDLastSave="437" documentId="8_{1F87B2C9-F0AF-4BE1-BF06-26E0F614BAD1}" xr6:coauthVersionLast="47" xr6:coauthVersionMax="47" xr10:uidLastSave="{3527CF37-6BF6-4B53-B249-0A35609F2347}"/>
  <bookViews>
    <workbookView xWindow="-110" yWindow="-110" windowWidth="19420" windowHeight="11500" xr2:uid="{00000000-000D-0000-FFFF-FFFF00000000}"/>
  </bookViews>
  <sheets>
    <sheet name="BOYS" sheetId="2" r:id="rId1"/>
    <sheet name="GIRLS" sheetId="3" r:id="rId2"/>
    <sheet name="Sheet1" sheetId="1" r:id="rId3"/>
  </sheets>
  <definedNames>
    <definedName name="_xlnm._FilterDatabase" localSheetId="0" hidden="1">BOYS!$A$2:$N$2</definedName>
    <definedName name="_xlnm._FilterDatabase" localSheetId="1" hidden="1">GIRLS!$A$2:$L$2</definedName>
    <definedName name="_xlnm.Print_Area" localSheetId="1">GIRLS!$A$1:$L$39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1" i="2" l="1"/>
  <c r="M22" i="2"/>
  <c r="M35" i="2"/>
  <c r="M14" i="2"/>
  <c r="M12" i="2"/>
  <c r="M11" i="2"/>
  <c r="M32" i="2"/>
  <c r="M6" i="2"/>
  <c r="M37" i="2"/>
  <c r="M25" i="2"/>
  <c r="M10" i="2"/>
  <c r="M29" i="2"/>
  <c r="M17" i="2"/>
  <c r="M7" i="2"/>
  <c r="M20" i="2"/>
  <c r="M18" i="2"/>
  <c r="M24" i="2"/>
  <c r="M36" i="2"/>
  <c r="M4" i="2"/>
  <c r="M30" i="2"/>
  <c r="M5" i="2"/>
  <c r="M15" i="2"/>
  <c r="M34" i="2"/>
  <c r="M28" i="2"/>
  <c r="M33" i="2"/>
  <c r="M9" i="2"/>
  <c r="M40" i="2"/>
  <c r="M13" i="2"/>
  <c r="M19" i="2"/>
  <c r="M26" i="2"/>
  <c r="M39" i="2"/>
  <c r="M27" i="2"/>
  <c r="M8" i="2"/>
  <c r="M16" i="2"/>
  <c r="M31" i="2"/>
  <c r="M23" i="2"/>
  <c r="M38" i="2"/>
  <c r="K17" i="3"/>
  <c r="K20" i="3"/>
  <c r="K8" i="3"/>
  <c r="K16" i="3"/>
  <c r="K4" i="3"/>
  <c r="K9" i="3"/>
  <c r="K6" i="3"/>
  <c r="K10" i="3"/>
  <c r="K18" i="3"/>
  <c r="K26" i="3"/>
  <c r="K5" i="3"/>
  <c r="K25" i="3"/>
  <c r="K23" i="3"/>
  <c r="K13" i="3"/>
  <c r="K22" i="3"/>
  <c r="K14" i="3"/>
  <c r="K11" i="3"/>
  <c r="K21" i="3"/>
  <c r="K27" i="3"/>
  <c r="K12" i="3"/>
  <c r="K15" i="3"/>
  <c r="K7" i="3"/>
  <c r="K24" i="3"/>
  <c r="K19" i="3"/>
  <c r="K3" i="3"/>
</calcChain>
</file>

<file path=xl/sharedStrings.xml><?xml version="1.0" encoding="utf-8"?>
<sst xmlns="http://schemas.openxmlformats.org/spreadsheetml/2006/main" count="467" uniqueCount="312">
  <si>
    <t>Jake</t>
  </si>
  <si>
    <t>HBS</t>
  </si>
  <si>
    <t>B&amp;H</t>
  </si>
  <si>
    <t>CHI</t>
  </si>
  <si>
    <t>CRA</t>
  </si>
  <si>
    <t>EBR</t>
  </si>
  <si>
    <t>EGD</t>
  </si>
  <si>
    <t>Beau</t>
  </si>
  <si>
    <t>LEW</t>
  </si>
  <si>
    <t>PHX</t>
  </si>
  <si>
    <t>Parker</t>
  </si>
  <si>
    <t>WDH</t>
  </si>
  <si>
    <t>Fox</t>
  </si>
  <si>
    <t>Evie</t>
  </si>
  <si>
    <t>Sophie</t>
  </si>
  <si>
    <t>Shaw</t>
  </si>
  <si>
    <t>Jessica</t>
  </si>
  <si>
    <t>Hunter</t>
  </si>
  <si>
    <t>Sehmi</t>
  </si>
  <si>
    <t>BOYS MINITHON</t>
  </si>
  <si>
    <t>Jump</t>
  </si>
  <si>
    <t>Throw</t>
  </si>
  <si>
    <t>Run</t>
  </si>
  <si>
    <t>Total</t>
  </si>
  <si>
    <t>Pos</t>
  </si>
  <si>
    <t>GIRLS MINITHON</t>
  </si>
  <si>
    <t>No</t>
  </si>
  <si>
    <t>First name</t>
  </si>
  <si>
    <t>Surname</t>
  </si>
  <si>
    <t>Club</t>
  </si>
  <si>
    <t>Henry</t>
  </si>
  <si>
    <t>Charlie</t>
  </si>
  <si>
    <t>Joseph</t>
  </si>
  <si>
    <t>Page</t>
  </si>
  <si>
    <t>Fernandes</t>
  </si>
  <si>
    <t>Hayden</t>
  </si>
  <si>
    <t>Smallridge</t>
  </si>
  <si>
    <t>Smith</t>
  </si>
  <si>
    <t>Walker</t>
  </si>
  <si>
    <t>Leo</t>
  </si>
  <si>
    <t>Reuben</t>
  </si>
  <si>
    <t>Xander</t>
  </si>
  <si>
    <t>Wagjiani</t>
  </si>
  <si>
    <t>First Name</t>
  </si>
  <si>
    <t>Bib</t>
  </si>
  <si>
    <t>Chloe</t>
  </si>
  <si>
    <t>Penfold</t>
  </si>
  <si>
    <t>Leah</t>
  </si>
  <si>
    <t>Williams</t>
  </si>
  <si>
    <t>Sophia</t>
  </si>
  <si>
    <t>Eleanor</t>
  </si>
  <si>
    <t>Pashley</t>
  </si>
  <si>
    <t>Naomi</t>
  </si>
  <si>
    <t>Newman</t>
  </si>
  <si>
    <t>Livia</t>
  </si>
  <si>
    <t>Kayleigh</t>
  </si>
  <si>
    <t>Cleaver</t>
  </si>
  <si>
    <t>Florence</t>
  </si>
  <si>
    <t>Averie</t>
  </si>
  <si>
    <t>Gates</t>
  </si>
  <si>
    <t>Airey</t>
  </si>
  <si>
    <t>HY Athletics Club</t>
  </si>
  <si>
    <t>Isabella</t>
  </si>
  <si>
    <t>Carroll</t>
  </si>
  <si>
    <t>Skye</t>
  </si>
  <si>
    <t>Widdows</t>
  </si>
  <si>
    <t>calculations</t>
  </si>
  <si>
    <t xml:space="preserve">Total after 2 events </t>
  </si>
  <si>
    <t>BIB</t>
  </si>
  <si>
    <t>Firstname</t>
  </si>
  <si>
    <t>Anik Sehmi</t>
  </si>
  <si>
    <t>Beau Parker</t>
  </si>
  <si>
    <t>Blu-Rye Gordon</t>
  </si>
  <si>
    <t>Cameron Airey</t>
  </si>
  <si>
    <t>Charlie Carman</t>
  </si>
  <si>
    <t>Daniel Oakden</t>
  </si>
  <si>
    <t>Edward Dixon</t>
  </si>
  <si>
    <t>Frederick McLean</t>
  </si>
  <si>
    <t>Harryson Crowley</t>
  </si>
  <si>
    <t>Hayden Smallridge</t>
  </si>
  <si>
    <t>Henry Shaw</t>
  </si>
  <si>
    <t>Herbie Belfield</t>
  </si>
  <si>
    <t>Isaac Peter Joseph Page</t>
  </si>
  <si>
    <t>Jake Estes</t>
  </si>
  <si>
    <t>Jaxon Ley</t>
  </si>
  <si>
    <t>Joseph Airey</t>
  </si>
  <si>
    <t>Kyron Thomas</t>
  </si>
  <si>
    <t>Laurence Fox</t>
  </si>
  <si>
    <t>Leo Smallridge</t>
  </si>
  <si>
    <t>Miles Ray Levy</t>
  </si>
  <si>
    <t>Myles Richardson</t>
  </si>
  <si>
    <t>Noah Bruno Sone-Engler</t>
  </si>
  <si>
    <t>Noah Henry Potts</t>
  </si>
  <si>
    <t>Noah William Mayhew</t>
  </si>
  <si>
    <t>Oliver James White</t>
  </si>
  <si>
    <t>Oscar Abu-Helal</t>
  </si>
  <si>
    <t>Reuben Horsfield</t>
  </si>
  <si>
    <t>Riley Ayre</t>
  </si>
  <si>
    <t>Sean Kennedy</t>
  </si>
  <si>
    <t>William James Baldwin</t>
  </si>
  <si>
    <t>William James Ridgway</t>
  </si>
  <si>
    <t>William Robert Mead</t>
  </si>
  <si>
    <t>Xander Wagjiani</t>
  </si>
  <si>
    <t>Anik</t>
  </si>
  <si>
    <t>Cameron</t>
  </si>
  <si>
    <t>Daniel</t>
  </si>
  <si>
    <t>Edward</t>
  </si>
  <si>
    <t>Frederick</t>
  </si>
  <si>
    <t>Harryson</t>
  </si>
  <si>
    <t>Herbie</t>
  </si>
  <si>
    <t>Jaxon</t>
  </si>
  <si>
    <t>Gordon</t>
  </si>
  <si>
    <t>Carman</t>
  </si>
  <si>
    <t>Oakden</t>
  </si>
  <si>
    <t>Dixon</t>
  </si>
  <si>
    <t>McLean</t>
  </si>
  <si>
    <t>Crowley</t>
  </si>
  <si>
    <t>Belfield</t>
  </si>
  <si>
    <t>Estes</t>
  </si>
  <si>
    <t>Ley</t>
  </si>
  <si>
    <t>Blu-Rye</t>
  </si>
  <si>
    <t>Isaac Peter Joseph</t>
  </si>
  <si>
    <t>Kyron</t>
  </si>
  <si>
    <t>Laurence</t>
  </si>
  <si>
    <t>Miles Ray</t>
  </si>
  <si>
    <t>Myles</t>
  </si>
  <si>
    <t>Noah Bruno Sone</t>
  </si>
  <si>
    <t>Noah Henry</t>
  </si>
  <si>
    <t>Noah William</t>
  </si>
  <si>
    <t>Oliver James</t>
  </si>
  <si>
    <t>Oscar Abu</t>
  </si>
  <si>
    <t>Riley</t>
  </si>
  <si>
    <t>Sean</t>
  </si>
  <si>
    <t>William James</t>
  </si>
  <si>
    <t>William Robert</t>
  </si>
  <si>
    <t>Thomas</t>
  </si>
  <si>
    <t>Levy</t>
  </si>
  <si>
    <t>Richardson</t>
  </si>
  <si>
    <t>Engler</t>
  </si>
  <si>
    <t>Potts</t>
  </si>
  <si>
    <t>Mayhew</t>
  </si>
  <si>
    <t>White</t>
  </si>
  <si>
    <t>Helal</t>
  </si>
  <si>
    <t>Horsfield</t>
  </si>
  <si>
    <t>Ayre</t>
  </si>
  <si>
    <t>Kennedy</t>
  </si>
  <si>
    <t>Baldwin</t>
  </si>
  <si>
    <t>Ridgway</t>
  </si>
  <si>
    <t>Mead</t>
  </si>
  <si>
    <t>HY</t>
  </si>
  <si>
    <t>Averie Iris Gates</t>
  </si>
  <si>
    <t>Bella Matthews</t>
  </si>
  <si>
    <t>Beth Poppy Ann Mitchell</t>
  </si>
  <si>
    <t>Brianna Ripley</t>
  </si>
  <si>
    <t>Calista Scott-Smith</t>
  </si>
  <si>
    <t>Cameron Rennie</t>
  </si>
  <si>
    <t>ChloÃ© Rose Mason</t>
  </si>
  <si>
    <t>Chloe Olivia Penfold</t>
  </si>
  <si>
    <t>Connie Jones</t>
  </si>
  <si>
    <t>Elani Du Plessis</t>
  </si>
  <si>
    <t>Eleanor Fernandes</t>
  </si>
  <si>
    <t>Elizabeth Lawson</t>
  </si>
  <si>
    <t>Evie Bea Hunter</t>
  </si>
  <si>
    <t>Evie Rose Walker</t>
  </si>
  <si>
    <t>Florence Sampson</t>
  </si>
  <si>
    <t>Francesca Tarrant</t>
  </si>
  <si>
    <t>Hannah Morayo Sophia Bayode</t>
  </si>
  <si>
    <t>Holly Rose Thatcher</t>
  </si>
  <si>
    <t>Imogen Sophia Younghusband</t>
  </si>
  <si>
    <t>Isabel Rose Pashley</t>
  </si>
  <si>
    <t>Isabella Jennifer Rose Carroll</t>
  </si>
  <si>
    <t>Isla Atwell</t>
  </si>
  <si>
    <t>Jessica Anne Boddy</t>
  </si>
  <si>
    <t>Jessica Wilson</t>
  </si>
  <si>
    <t>Katherine Stacey</t>
  </si>
  <si>
    <t>Kayleigh Cleaver</t>
  </si>
  <si>
    <t>Leah Williams</t>
  </si>
  <si>
    <t>Leila Rose Cartwright</t>
  </si>
  <si>
    <t>Livia de Menezes</t>
  </si>
  <si>
    <t>Milli Phillips</t>
  </si>
  <si>
    <t>Naomi Newman</t>
  </si>
  <si>
    <t>Poppy Goddard</t>
  </si>
  <si>
    <t>Poppy Matilda Alden</t>
  </si>
  <si>
    <t>Sanaya Bhavik Mohandas</t>
  </si>
  <si>
    <t>Skye Widdows</t>
  </si>
  <si>
    <t>Sophia Fitzgerald</t>
  </si>
  <si>
    <t>Sophie Brett</t>
  </si>
  <si>
    <t>Sophie Caroline Ramey</t>
  </si>
  <si>
    <t>Sophie Prosser</t>
  </si>
  <si>
    <t>Bella</t>
  </si>
  <si>
    <t>Beth</t>
  </si>
  <si>
    <t>Brianna</t>
  </si>
  <si>
    <t>Calista</t>
  </si>
  <si>
    <t>ChloÃ</t>
  </si>
  <si>
    <t>Connie</t>
  </si>
  <si>
    <t>Elani</t>
  </si>
  <si>
    <t>Elizabeth</t>
  </si>
  <si>
    <t>Francesca</t>
  </si>
  <si>
    <t>Hannah</t>
  </si>
  <si>
    <t>Holly</t>
  </si>
  <si>
    <t>Imogen</t>
  </si>
  <si>
    <t>Isabel</t>
  </si>
  <si>
    <t>Isla</t>
  </si>
  <si>
    <t>Katherine</t>
  </si>
  <si>
    <t>Leila</t>
  </si>
  <si>
    <t>Milli</t>
  </si>
  <si>
    <t>Poppy</t>
  </si>
  <si>
    <t>Sanaya</t>
  </si>
  <si>
    <t>Matthews</t>
  </si>
  <si>
    <t>Mitchell</t>
  </si>
  <si>
    <t>Ripley</t>
  </si>
  <si>
    <t>Rennie</t>
  </si>
  <si>
    <t>Mason</t>
  </si>
  <si>
    <t>Jones</t>
  </si>
  <si>
    <t>Plessis</t>
  </si>
  <si>
    <t>Lawson</t>
  </si>
  <si>
    <t>Sampson</t>
  </si>
  <si>
    <t>Tarrant</t>
  </si>
  <si>
    <t>Bayode</t>
  </si>
  <si>
    <t>Thatcher</t>
  </si>
  <si>
    <t>Younghusband</t>
  </si>
  <si>
    <t>Atwell</t>
  </si>
  <si>
    <t>Boddy</t>
  </si>
  <si>
    <t>Wilson</t>
  </si>
  <si>
    <t>Stacey</t>
  </si>
  <si>
    <t>Cartwright</t>
  </si>
  <si>
    <t>Menezes</t>
  </si>
  <si>
    <t>Phillips</t>
  </si>
  <si>
    <t>Goddard</t>
  </si>
  <si>
    <t>Alden</t>
  </si>
  <si>
    <t>Mohandas</t>
  </si>
  <si>
    <t>Fitzgerald</t>
  </si>
  <si>
    <t>Brett</t>
  </si>
  <si>
    <t>Ramey</t>
  </si>
  <si>
    <t>Prosser</t>
  </si>
  <si>
    <t>Abigail Hockings</t>
  </si>
  <si>
    <t>Horsham Blue Star Harriers</t>
  </si>
  <si>
    <t>Alice Dibben</t>
  </si>
  <si>
    <t>Brighton &amp; Hove AC</t>
  </si>
  <si>
    <t>Anastassia Babicki</t>
  </si>
  <si>
    <t>Brighton Phoenix</t>
  </si>
  <si>
    <t>Crawley AC</t>
  </si>
  <si>
    <t>Eastbourne Rovers AC</t>
  </si>
  <si>
    <t>Chichester Runners &amp; AC</t>
  </si>
  <si>
    <t>Lewes AC</t>
  </si>
  <si>
    <t>Georgia Turner</t>
  </si>
  <si>
    <t>East Grinstead &amp; District AC</t>
  </si>
  <si>
    <t>Isabella Soares</t>
  </si>
  <si>
    <t>Jemima Cornwall</t>
  </si>
  <si>
    <t>Worthing &amp; District Harriers</t>
  </si>
  <si>
    <t>Leilah Ibrahim</t>
  </si>
  <si>
    <t>Lily McLauchlan</t>
  </si>
  <si>
    <t>Millie Fitchett</t>
  </si>
  <si>
    <t>Nora Shove</t>
  </si>
  <si>
    <t>Ben McGowan</t>
  </si>
  <si>
    <t>Felix Steer</t>
  </si>
  <si>
    <t>Freddie Hogarth</t>
  </si>
  <si>
    <t>Harley Leon Hoad</t>
  </si>
  <si>
    <t>Harrison Nicholls</t>
  </si>
  <si>
    <t>Harrison Sopp</t>
  </si>
  <si>
    <t>Harry Buchanan</t>
  </si>
  <si>
    <t>Harry Fermor-McGhie</t>
  </si>
  <si>
    <t>Henry Gray</t>
  </si>
  <si>
    <t>ISA London South</t>
  </si>
  <si>
    <t>Herbie Shove</t>
  </si>
  <si>
    <t>Issac Bowley</t>
  </si>
  <si>
    <t>Jesse Walker</t>
  </si>
  <si>
    <t>Joshua David Woods</t>
  </si>
  <si>
    <t>Koray Shukri Kyamil</t>
  </si>
  <si>
    <t>Louis Wooller</t>
  </si>
  <si>
    <t>Lucas Hart</t>
  </si>
  <si>
    <t>Otis King</t>
  </si>
  <si>
    <t>Reed Parker</t>
  </si>
  <si>
    <t>Richard Momot</t>
  </si>
  <si>
    <t>Robin Hall</t>
  </si>
  <si>
    <t>Samuel Alexander Woods</t>
  </si>
  <si>
    <t>Sonny Chumnansin</t>
  </si>
  <si>
    <t>Thomas Bailey</t>
  </si>
  <si>
    <t>Tristan Cohen-Denny</t>
  </si>
  <si>
    <t>Xavier Bryndza</t>
  </si>
  <si>
    <t>Zachary Tiplady</t>
  </si>
  <si>
    <t>2.34.17</t>
  </si>
  <si>
    <t>2.39.30</t>
  </si>
  <si>
    <t>2.41.90</t>
  </si>
  <si>
    <t>2.45.57</t>
  </si>
  <si>
    <t>2.49.52</t>
  </si>
  <si>
    <t>2.53.59</t>
  </si>
  <si>
    <t>2.54.07</t>
  </si>
  <si>
    <t>2.57.71</t>
  </si>
  <si>
    <t>2.58.59</t>
  </si>
  <si>
    <t>2.24.44</t>
  </si>
  <si>
    <t>2.32.87</t>
  </si>
  <si>
    <t>2.33.98</t>
  </si>
  <si>
    <t>2.34.64</t>
  </si>
  <si>
    <t>2.41.06</t>
  </si>
  <si>
    <t>2.41.13</t>
  </si>
  <si>
    <t>2.54.86</t>
  </si>
  <si>
    <t>2.22.12</t>
  </si>
  <si>
    <t>2.22.42</t>
  </si>
  <si>
    <t>2.26.52</t>
  </si>
  <si>
    <t>2.32.45</t>
  </si>
  <si>
    <t>2.44.88</t>
  </si>
  <si>
    <t>2.54.32</t>
  </si>
  <si>
    <t>2.58.66</t>
  </si>
  <si>
    <t>3.08.92</t>
  </si>
  <si>
    <t>2.08.17</t>
  </si>
  <si>
    <t>2.20.85</t>
  </si>
  <si>
    <t>2.21.75</t>
  </si>
  <si>
    <t>2.29.18</t>
  </si>
  <si>
    <t>2.31.37</t>
  </si>
  <si>
    <t>2.32.52</t>
  </si>
  <si>
    <t>2.35.42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</si>
</sst>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212121"/>
      <name val="Segoe UI"/>
      <family val="2"/>
    </font>
    <font>
      <sz val="10"/>
      <color rgb="FF323130"/>
      <name val="Segoe U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14" fontId="0" fillId="0" borderId="0" xfId="0" applyNumberFormat="1"/>
    <xf numFmtId="14" fontId="2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1" xfId="0" applyFont="1" applyBorder="1"/>
    <xf numFmtId="1" fontId="5" fillId="2" borderId="3" xfId="0" applyNumberFormat="1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2" fontId="5" fillId="2" borderId="3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47" fontId="0" fillId="0" borderId="3" xfId="0" applyNumberFormat="1" applyBorder="1" applyAlignment="1">
      <alignment horizontal="left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2" fontId="6" fillId="0" borderId="1" xfId="0" applyNumberFormat="1" applyFont="1" applyBorder="1" applyAlignment="1">
      <alignment horizontal="left"/>
    </xf>
    <xf numFmtId="1" fontId="6" fillId="0" borderId="1" xfId="0" applyNumberFormat="1" applyFont="1" applyBorder="1" applyAlignment="1">
      <alignment horizontal="left"/>
    </xf>
    <xf numFmtId="2" fontId="6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left"/>
    </xf>
    <xf numFmtId="2" fontId="0" fillId="0" borderId="1" xfId="0" applyNumberFormat="1" applyBorder="1" applyAlignment="1">
      <alignment horizontal="left"/>
    </xf>
    <xf numFmtId="2" fontId="0" fillId="0" borderId="3" xfId="0" applyNumberFormat="1" applyBorder="1" applyAlignment="1">
      <alignment horizontal="left"/>
    </xf>
    <xf numFmtId="2" fontId="0" fillId="0" borderId="0" xfId="0" applyNumberFormat="1"/>
    <xf numFmtId="2" fontId="5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left"/>
    </xf>
    <xf numFmtId="2" fontId="5" fillId="2" borderId="0" xfId="0" applyNumberFormat="1" applyFont="1" applyFill="1" applyAlignment="1">
      <alignment horizontal="left"/>
    </xf>
    <xf numFmtId="0" fontId="5" fillId="0" borderId="1" xfId="0" applyFont="1" applyBorder="1" applyAlignment="1">
      <alignment horizontal="left"/>
    </xf>
    <xf numFmtId="1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left"/>
    </xf>
    <xf numFmtId="0" fontId="6" fillId="0" borderId="4" xfId="0" applyFont="1" applyBorder="1" applyAlignment="1">
      <alignment horizontal="left"/>
    </xf>
    <xf numFmtId="2" fontId="6" fillId="0" borderId="4" xfId="0" applyNumberFormat="1" applyFont="1" applyBorder="1" applyAlignment="1">
      <alignment horizontal="left"/>
    </xf>
    <xf numFmtId="1" fontId="6" fillId="0" borderId="4" xfId="0" applyNumberFormat="1" applyFont="1" applyBorder="1" applyAlignment="1">
      <alignment horizontal="left"/>
    </xf>
    <xf numFmtId="0" fontId="0" fillId="2" borderId="2" xfId="0" applyFill="1" applyBorder="1" applyAlignment="1">
      <alignment horizontal="left"/>
    </xf>
    <xf numFmtId="2" fontId="6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tabSelected="1" zoomScaleNormal="100" workbookViewId="0">
      <selection activeCell="A41" sqref="A41:F46"/>
    </sheetView>
  </sheetViews>
  <sheetFormatPr defaultColWidth="8.81640625" defaultRowHeight="13" x14ac:dyDescent="0.3"/>
  <cols>
    <col min="1" max="1" width="6.81640625" style="20" customWidth="1"/>
    <col min="2" max="2" width="17.81640625" style="20" customWidth="1"/>
    <col min="3" max="3" width="11.81640625" style="20" customWidth="1"/>
    <col min="4" max="4" width="25.81640625" style="20" bestFit="1" customWidth="1"/>
    <col min="5" max="5" width="6.36328125" style="20" customWidth="1"/>
    <col min="6" max="6" width="6.1796875" style="20" customWidth="1"/>
    <col min="7" max="8" width="8.81640625" style="20"/>
    <col min="9" max="9" width="7.81640625" style="20" customWidth="1"/>
    <col min="10" max="10" width="5.26953125" style="20" customWidth="1"/>
    <col min="11" max="11" width="3" style="20" customWidth="1"/>
    <col min="12" max="12" width="3.81640625" style="20" customWidth="1"/>
    <col min="13" max="13" width="9.81640625" style="20" customWidth="1"/>
    <col min="14" max="14" width="7.81640625" style="20" customWidth="1"/>
    <col min="15" max="16384" width="8.81640625" style="20"/>
  </cols>
  <sheetData>
    <row r="1" spans="1:14" x14ac:dyDescent="0.3">
      <c r="A1" s="20" t="s">
        <v>19</v>
      </c>
    </row>
    <row r="2" spans="1:14" x14ac:dyDescent="0.3">
      <c r="A2" s="21" t="s">
        <v>44</v>
      </c>
      <c r="B2" s="21" t="s">
        <v>43</v>
      </c>
      <c r="C2" s="21" t="s">
        <v>28</v>
      </c>
      <c r="D2" s="21" t="s">
        <v>29</v>
      </c>
      <c r="E2" s="22" t="s">
        <v>20</v>
      </c>
      <c r="F2" s="22"/>
      <c r="G2" s="22" t="s">
        <v>22</v>
      </c>
      <c r="H2" s="22"/>
      <c r="I2" s="22" t="s">
        <v>21</v>
      </c>
      <c r="J2" s="22"/>
      <c r="K2" s="22" t="s">
        <v>67</v>
      </c>
      <c r="L2" s="22" t="s">
        <v>66</v>
      </c>
      <c r="M2" s="22" t="s">
        <v>23</v>
      </c>
      <c r="N2" s="22" t="s">
        <v>24</v>
      </c>
    </row>
    <row r="3" spans="1:14" ht="14.5" x14ac:dyDescent="0.35">
      <c r="A3"/>
      <c r="B3"/>
      <c r="C3"/>
      <c r="D3"/>
      <c r="F3" s="24"/>
      <c r="G3" s="24"/>
      <c r="H3" s="24"/>
      <c r="I3" s="24"/>
      <c r="J3" s="24"/>
      <c r="K3" s="24"/>
      <c r="L3" s="24"/>
      <c r="M3" s="24"/>
      <c r="N3" s="25"/>
    </row>
    <row r="4" spans="1:14" ht="15.5" x14ac:dyDescent="0.35">
      <c r="A4">
        <v>42</v>
      </c>
      <c r="B4" t="s">
        <v>81</v>
      </c>
      <c r="D4" t="s">
        <v>263</v>
      </c>
      <c r="E4" s="24">
        <v>5.12</v>
      </c>
      <c r="F4" s="24">
        <v>30</v>
      </c>
      <c r="G4" s="26">
        <v>11.91</v>
      </c>
      <c r="H4" s="27">
        <v>42</v>
      </c>
      <c r="I4" s="26">
        <v>10.31</v>
      </c>
      <c r="J4" s="27">
        <v>40</v>
      </c>
      <c r="K4" s="27"/>
      <c r="L4" s="27"/>
      <c r="M4" s="27">
        <f>SUM(F4,H4,J4)</f>
        <v>112</v>
      </c>
      <c r="N4" s="13">
        <v>1</v>
      </c>
    </row>
    <row r="5" spans="1:14" ht="15.5" x14ac:dyDescent="0.35">
      <c r="A5">
        <v>359</v>
      </c>
      <c r="B5" t="s">
        <v>82</v>
      </c>
      <c r="D5" t="s">
        <v>243</v>
      </c>
      <c r="E5" s="26">
        <v>1.35</v>
      </c>
      <c r="F5" s="27">
        <v>22</v>
      </c>
      <c r="G5" s="26">
        <v>13.8</v>
      </c>
      <c r="H5" s="27">
        <v>24</v>
      </c>
      <c r="I5" s="26">
        <v>9.6199999999999992</v>
      </c>
      <c r="J5" s="27">
        <v>36</v>
      </c>
      <c r="K5" s="27"/>
      <c r="L5" s="27"/>
      <c r="M5" s="27">
        <f>SUM(F5,H5,J5)</f>
        <v>82</v>
      </c>
      <c r="N5" s="18">
        <v>2</v>
      </c>
    </row>
    <row r="6" spans="1:14" ht="14.5" x14ac:dyDescent="0.35">
      <c r="A6">
        <v>318</v>
      </c>
      <c r="B6" t="s">
        <v>254</v>
      </c>
      <c r="D6" t="s">
        <v>240</v>
      </c>
      <c r="E6" s="24">
        <v>4.8</v>
      </c>
      <c r="F6" s="24">
        <v>26</v>
      </c>
      <c r="G6" s="26" t="s">
        <v>307</v>
      </c>
      <c r="H6" s="27">
        <v>29</v>
      </c>
      <c r="I6" s="26">
        <v>7.87</v>
      </c>
      <c r="J6" s="27">
        <v>24</v>
      </c>
      <c r="K6" s="27"/>
      <c r="L6" s="27"/>
      <c r="M6" s="27">
        <f>SUM(F6,H6,J6)</f>
        <v>79</v>
      </c>
      <c r="N6" s="16">
        <v>3</v>
      </c>
    </row>
    <row r="7" spans="1:14" ht="14.5" x14ac:dyDescent="0.35">
      <c r="A7">
        <v>343</v>
      </c>
      <c r="B7" t="s">
        <v>258</v>
      </c>
      <c r="D7" t="s">
        <v>236</v>
      </c>
      <c r="E7" s="24">
        <v>1.45</v>
      </c>
      <c r="F7" s="24">
        <v>27</v>
      </c>
      <c r="G7" s="26" t="s">
        <v>308</v>
      </c>
      <c r="H7" s="27">
        <v>27</v>
      </c>
      <c r="I7" s="26">
        <v>7.64</v>
      </c>
      <c r="J7" s="27">
        <v>22</v>
      </c>
      <c r="K7" s="27"/>
      <c r="L7" s="27"/>
      <c r="M7" s="27">
        <f>SUM(F7,H7,J7)</f>
        <v>76</v>
      </c>
      <c r="N7" s="16">
        <v>4</v>
      </c>
    </row>
    <row r="8" spans="1:14" ht="15.5" x14ac:dyDescent="0.35">
      <c r="A8">
        <v>362</v>
      </c>
      <c r="B8" t="s">
        <v>272</v>
      </c>
      <c r="D8" t="s">
        <v>242</v>
      </c>
      <c r="E8" s="26">
        <v>4.42</v>
      </c>
      <c r="F8" s="27">
        <v>21</v>
      </c>
      <c r="G8" s="26">
        <v>13.17</v>
      </c>
      <c r="H8" s="27">
        <v>30</v>
      </c>
      <c r="I8" s="26">
        <v>6.77</v>
      </c>
      <c r="J8" s="27">
        <v>17</v>
      </c>
      <c r="K8" s="27"/>
      <c r="L8" s="27"/>
      <c r="M8" s="27">
        <f>SUM(F8,H8,J8)</f>
        <v>68</v>
      </c>
      <c r="N8" s="13">
        <v>5</v>
      </c>
    </row>
    <row r="9" spans="1:14" ht="14.5" x14ac:dyDescent="0.35">
      <c r="A9">
        <v>513</v>
      </c>
      <c r="B9" t="s">
        <v>267</v>
      </c>
      <c r="D9" t="s">
        <v>236</v>
      </c>
      <c r="E9" s="26">
        <v>3.66</v>
      </c>
      <c r="F9" s="27">
        <v>12</v>
      </c>
      <c r="G9" s="26" t="s">
        <v>297</v>
      </c>
      <c r="H9" s="27">
        <v>29</v>
      </c>
      <c r="I9" s="26">
        <v>8.24</v>
      </c>
      <c r="J9" s="27">
        <v>26</v>
      </c>
      <c r="K9" s="27"/>
      <c r="L9" s="27"/>
      <c r="M9" s="27">
        <f>SUM(F9,H9,J9)</f>
        <v>67</v>
      </c>
      <c r="N9" s="14">
        <v>6</v>
      </c>
    </row>
    <row r="10" spans="1:14" ht="15.5" x14ac:dyDescent="0.35">
      <c r="A10">
        <v>454</v>
      </c>
      <c r="B10" t="s">
        <v>255</v>
      </c>
      <c r="D10" t="s">
        <v>240</v>
      </c>
      <c r="E10" s="24">
        <v>4.8099999999999996</v>
      </c>
      <c r="F10" s="24">
        <v>26</v>
      </c>
      <c r="G10" s="24" t="s">
        <v>305</v>
      </c>
      <c r="H10" s="24">
        <v>34</v>
      </c>
      <c r="I10" s="24">
        <v>4.24</v>
      </c>
      <c r="J10" s="24">
        <v>2</v>
      </c>
      <c r="K10" s="24"/>
      <c r="L10" s="24"/>
      <c r="M10" s="27">
        <f>SUM(F10,H10,J10)</f>
        <v>62</v>
      </c>
      <c r="N10" s="13">
        <v>7</v>
      </c>
    </row>
    <row r="11" spans="1:14" ht="15.5" x14ac:dyDescent="0.35">
      <c r="A11">
        <v>83</v>
      </c>
      <c r="B11" t="s">
        <v>279</v>
      </c>
      <c r="D11" t="s">
        <v>61</v>
      </c>
      <c r="E11" s="26">
        <v>1.45</v>
      </c>
      <c r="F11" s="27">
        <v>27</v>
      </c>
      <c r="G11" s="26" t="s">
        <v>293</v>
      </c>
      <c r="H11" s="27">
        <v>25</v>
      </c>
      <c r="I11" s="26">
        <v>5.65</v>
      </c>
      <c r="J11" s="27">
        <v>9</v>
      </c>
      <c r="K11" s="27"/>
      <c r="L11" s="27"/>
      <c r="M11" s="27">
        <f>SUM(F11,H11,J11)</f>
        <v>61</v>
      </c>
      <c r="N11" s="13">
        <v>8</v>
      </c>
    </row>
    <row r="12" spans="1:14" ht="14.5" x14ac:dyDescent="0.35">
      <c r="A12">
        <v>486</v>
      </c>
      <c r="B12" t="s">
        <v>102</v>
      </c>
      <c r="D12" t="s">
        <v>241</v>
      </c>
      <c r="E12" s="24">
        <v>1.35</v>
      </c>
      <c r="F12" s="24">
        <v>22</v>
      </c>
      <c r="G12" s="24" t="s">
        <v>290</v>
      </c>
      <c r="H12" s="24">
        <v>28</v>
      </c>
      <c r="I12" s="24">
        <v>14.27</v>
      </c>
      <c r="J12" s="24">
        <v>9</v>
      </c>
      <c r="K12" s="24"/>
      <c r="L12" s="24"/>
      <c r="M12" s="27">
        <f>SUM(F12,H12,J12)</f>
        <v>59</v>
      </c>
      <c r="N12" s="16">
        <v>9</v>
      </c>
    </row>
    <row r="13" spans="1:14" ht="15.5" x14ac:dyDescent="0.35">
      <c r="A13">
        <v>182</v>
      </c>
      <c r="B13" t="s">
        <v>87</v>
      </c>
      <c r="D13" t="s">
        <v>238</v>
      </c>
      <c r="E13" s="24">
        <v>1.35</v>
      </c>
      <c r="F13" s="24">
        <v>22</v>
      </c>
      <c r="G13" s="26" t="s">
        <v>300</v>
      </c>
      <c r="H13" s="27">
        <v>26</v>
      </c>
      <c r="I13" s="26">
        <v>13.2</v>
      </c>
      <c r="J13" s="27">
        <v>8</v>
      </c>
      <c r="K13" s="27"/>
      <c r="L13" s="27"/>
      <c r="M13" s="27">
        <f>SUM(F13,H13,J13)</f>
        <v>56</v>
      </c>
      <c r="N13" s="13">
        <v>10</v>
      </c>
    </row>
    <row r="14" spans="1:14" ht="15.5" x14ac:dyDescent="0.35">
      <c r="A14">
        <v>114</v>
      </c>
      <c r="B14" t="s">
        <v>278</v>
      </c>
      <c r="D14" t="s">
        <v>238</v>
      </c>
      <c r="E14" s="26">
        <v>4.09</v>
      </c>
      <c r="F14" s="27">
        <v>17</v>
      </c>
      <c r="G14" s="24">
        <v>14.07</v>
      </c>
      <c r="H14" s="24">
        <v>21</v>
      </c>
      <c r="I14" s="24">
        <v>6.75</v>
      </c>
      <c r="J14" s="24">
        <v>17</v>
      </c>
      <c r="K14" s="24"/>
      <c r="L14" s="24"/>
      <c r="M14" s="27">
        <f>SUM(F14,H14,J14)</f>
        <v>55</v>
      </c>
      <c r="N14" s="13">
        <v>11</v>
      </c>
    </row>
    <row r="15" spans="1:14" ht="15.5" x14ac:dyDescent="0.35">
      <c r="A15">
        <v>59</v>
      </c>
      <c r="B15" t="s">
        <v>265</v>
      </c>
      <c r="D15" t="s">
        <v>240</v>
      </c>
      <c r="E15" s="24">
        <v>4.22</v>
      </c>
      <c r="F15" s="24">
        <v>19</v>
      </c>
      <c r="G15" s="26" t="s">
        <v>298</v>
      </c>
      <c r="H15" s="27">
        <v>29</v>
      </c>
      <c r="I15" s="26">
        <v>5.0599999999999996</v>
      </c>
      <c r="J15" s="27">
        <v>5</v>
      </c>
      <c r="K15" s="27"/>
      <c r="L15" s="27"/>
      <c r="M15" s="27">
        <f>SUM(F15,H15,J15)</f>
        <v>53</v>
      </c>
      <c r="N15" s="13">
        <v>12</v>
      </c>
    </row>
    <row r="16" spans="1:14" ht="14.5" x14ac:dyDescent="0.35">
      <c r="A16">
        <v>335</v>
      </c>
      <c r="B16" t="s">
        <v>273</v>
      </c>
      <c r="D16" t="s">
        <v>236</v>
      </c>
      <c r="E16" s="24">
        <v>4.21</v>
      </c>
      <c r="F16" s="24">
        <v>18</v>
      </c>
      <c r="G16" s="44">
        <v>14.2</v>
      </c>
      <c r="H16" s="27">
        <v>20</v>
      </c>
      <c r="I16" s="26">
        <v>6.55</v>
      </c>
      <c r="J16" s="27">
        <v>15</v>
      </c>
      <c r="K16" s="27"/>
      <c r="L16" s="27"/>
      <c r="M16" s="27">
        <f>SUM(F16,H16,J16)</f>
        <v>53</v>
      </c>
      <c r="N16" s="16">
        <v>13</v>
      </c>
    </row>
    <row r="17" spans="1:14" ht="15.5" x14ac:dyDescent="0.35">
      <c r="A17">
        <v>230</v>
      </c>
      <c r="B17" t="s">
        <v>257</v>
      </c>
      <c r="D17" t="s">
        <v>242</v>
      </c>
      <c r="E17" s="24">
        <v>4.34</v>
      </c>
      <c r="F17" s="24">
        <v>20</v>
      </c>
      <c r="G17" s="26">
        <v>14.79</v>
      </c>
      <c r="H17" s="27">
        <v>14</v>
      </c>
      <c r="I17" s="26">
        <v>6.75</v>
      </c>
      <c r="J17" s="27">
        <v>17</v>
      </c>
      <c r="K17" s="27"/>
      <c r="L17" s="27"/>
      <c r="M17" s="27">
        <f>SUM(F17,H17,J17)</f>
        <v>51</v>
      </c>
      <c r="N17" s="13">
        <v>14</v>
      </c>
    </row>
    <row r="18" spans="1:14" ht="15.5" x14ac:dyDescent="0.35">
      <c r="A18">
        <v>84</v>
      </c>
      <c r="B18" t="s">
        <v>260</v>
      </c>
      <c r="D18" t="s">
        <v>243</v>
      </c>
      <c r="E18" s="24">
        <v>4.0199999999999996</v>
      </c>
      <c r="F18" s="27">
        <v>16</v>
      </c>
      <c r="G18" s="24" t="s">
        <v>309</v>
      </c>
      <c r="H18" s="24">
        <v>26</v>
      </c>
      <c r="I18" s="24">
        <v>12.73</v>
      </c>
      <c r="J18" s="24">
        <v>7</v>
      </c>
      <c r="K18" s="24"/>
      <c r="L18" s="24"/>
      <c r="M18" s="27">
        <f>SUM(F18,H18,J18)</f>
        <v>49</v>
      </c>
      <c r="N18" s="13">
        <v>15</v>
      </c>
    </row>
    <row r="19" spans="1:14" ht="15.5" x14ac:dyDescent="0.35">
      <c r="A19">
        <v>515</v>
      </c>
      <c r="B19" t="s">
        <v>269</v>
      </c>
      <c r="D19" t="s">
        <v>238</v>
      </c>
      <c r="E19" s="24">
        <v>3.92</v>
      </c>
      <c r="F19" s="24">
        <v>15</v>
      </c>
      <c r="G19" s="26" t="s">
        <v>301</v>
      </c>
      <c r="H19" s="27">
        <v>22</v>
      </c>
      <c r="I19" s="26">
        <v>5.95</v>
      </c>
      <c r="J19" s="27">
        <v>11</v>
      </c>
      <c r="K19" s="27"/>
      <c r="L19" s="27"/>
      <c r="M19" s="27">
        <f>SUM(F19,H19,J19)</f>
        <v>48</v>
      </c>
      <c r="N19" s="13">
        <v>16</v>
      </c>
    </row>
    <row r="20" spans="1:14" ht="15.5" x14ac:dyDescent="0.35">
      <c r="A20">
        <v>449</v>
      </c>
      <c r="B20" t="s">
        <v>259</v>
      </c>
      <c r="D20" t="s">
        <v>243</v>
      </c>
      <c r="E20" s="26">
        <v>3.77</v>
      </c>
      <c r="F20" s="27">
        <v>13</v>
      </c>
      <c r="G20" s="21" t="s">
        <v>310</v>
      </c>
      <c r="H20" s="27">
        <v>26</v>
      </c>
      <c r="I20" s="26">
        <v>5.48</v>
      </c>
      <c r="J20" s="27">
        <v>8</v>
      </c>
      <c r="K20" s="27"/>
      <c r="L20" s="27"/>
      <c r="M20" s="27">
        <f>SUM(F20,H20,J20)</f>
        <v>47</v>
      </c>
      <c r="N20" s="13">
        <v>17</v>
      </c>
    </row>
    <row r="21" spans="1:14" ht="14.5" x14ac:dyDescent="0.35">
      <c r="A21">
        <v>818</v>
      </c>
      <c r="B21" t="s">
        <v>95</v>
      </c>
      <c r="D21"/>
      <c r="E21" s="24">
        <v>3.62</v>
      </c>
      <c r="F21" s="24">
        <v>11</v>
      </c>
      <c r="G21" s="24" t="s">
        <v>306</v>
      </c>
      <c r="H21" s="24">
        <v>30</v>
      </c>
      <c r="I21" s="24">
        <v>4.74</v>
      </c>
      <c r="J21" s="24">
        <v>4</v>
      </c>
      <c r="K21" s="24"/>
      <c r="L21" s="24"/>
      <c r="M21" s="24">
        <f>SUM(F21,H21,J21)</f>
        <v>45</v>
      </c>
      <c r="N21" s="16">
        <v>18</v>
      </c>
    </row>
    <row r="22" spans="1:14" ht="15.5" x14ac:dyDescent="0.35">
      <c r="A22">
        <v>106</v>
      </c>
      <c r="B22" t="s">
        <v>276</v>
      </c>
      <c r="D22" t="s">
        <v>240</v>
      </c>
      <c r="E22" s="26">
        <v>3.9</v>
      </c>
      <c r="F22" s="27">
        <v>15</v>
      </c>
      <c r="G22" s="24" t="s">
        <v>291</v>
      </c>
      <c r="H22" s="24">
        <v>26</v>
      </c>
      <c r="I22" s="24">
        <v>4.0199999999999996</v>
      </c>
      <c r="J22" s="24">
        <v>2</v>
      </c>
      <c r="K22" s="24"/>
      <c r="L22" s="24"/>
      <c r="M22" s="27">
        <f>SUM(F22,H22,J22)</f>
        <v>43</v>
      </c>
      <c r="N22" s="13">
        <v>19</v>
      </c>
    </row>
    <row r="23" spans="1:14" ht="14.5" x14ac:dyDescent="0.35">
      <c r="A23">
        <v>514</v>
      </c>
      <c r="B23" t="s">
        <v>275</v>
      </c>
      <c r="D23" t="s">
        <v>236</v>
      </c>
      <c r="E23" s="26">
        <v>3.84</v>
      </c>
      <c r="F23" s="27">
        <v>14</v>
      </c>
      <c r="G23" s="24">
        <v>14.62</v>
      </c>
      <c r="H23" s="24">
        <v>15</v>
      </c>
      <c r="I23" s="24">
        <v>6.06</v>
      </c>
      <c r="J23" s="24">
        <v>12</v>
      </c>
      <c r="K23" s="24"/>
      <c r="L23" s="24"/>
      <c r="M23" s="27">
        <f>SUM(F23,H23,J23)</f>
        <v>41</v>
      </c>
      <c r="N23" s="16">
        <v>20</v>
      </c>
    </row>
    <row r="24" spans="1:14" ht="15.5" x14ac:dyDescent="0.35">
      <c r="A24">
        <v>173</v>
      </c>
      <c r="B24" t="s">
        <v>261</v>
      </c>
      <c r="D24" t="s">
        <v>244</v>
      </c>
      <c r="E24" s="24">
        <v>1.2</v>
      </c>
      <c r="F24" s="24">
        <v>15</v>
      </c>
      <c r="G24" s="26">
        <v>16.8</v>
      </c>
      <c r="H24" s="27">
        <v>4</v>
      </c>
      <c r="I24" s="26">
        <v>7</v>
      </c>
      <c r="J24" s="27">
        <v>18</v>
      </c>
      <c r="K24" s="27"/>
      <c r="L24" s="27"/>
      <c r="M24" s="27">
        <f>SUM(F24,H24,J24)</f>
        <v>37</v>
      </c>
      <c r="N24" s="13">
        <v>21</v>
      </c>
    </row>
    <row r="25" spans="1:14" ht="15.5" x14ac:dyDescent="0.35">
      <c r="A25">
        <v>147</v>
      </c>
      <c r="B25" t="s">
        <v>76</v>
      </c>
      <c r="D25" t="s">
        <v>61</v>
      </c>
      <c r="E25" s="26">
        <v>3.38</v>
      </c>
      <c r="F25" s="24">
        <v>8</v>
      </c>
      <c r="G25" s="26" t="s">
        <v>311</v>
      </c>
      <c r="H25" s="27">
        <v>25</v>
      </c>
      <c r="I25" s="26">
        <v>4.3499999999999996</v>
      </c>
      <c r="J25" s="27">
        <v>3</v>
      </c>
      <c r="K25" s="27"/>
      <c r="L25" s="27"/>
      <c r="M25" s="27">
        <f>SUM(F25,H25,J25)</f>
        <v>36</v>
      </c>
      <c r="N25" s="36">
        <v>22</v>
      </c>
    </row>
    <row r="26" spans="1:14" ht="15.5" x14ac:dyDescent="0.35">
      <c r="A26">
        <v>214</v>
      </c>
      <c r="B26" t="s">
        <v>270</v>
      </c>
      <c r="D26" t="s">
        <v>240</v>
      </c>
      <c r="E26" s="24">
        <v>3.27</v>
      </c>
      <c r="F26" s="24">
        <v>7</v>
      </c>
      <c r="G26" s="26" t="s">
        <v>294</v>
      </c>
      <c r="H26" s="27">
        <v>23</v>
      </c>
      <c r="I26" s="26">
        <v>11.04</v>
      </c>
      <c r="J26" s="27">
        <v>5</v>
      </c>
      <c r="K26" s="27"/>
      <c r="L26" s="27"/>
      <c r="M26" s="27">
        <f>SUM(F26,H26,J26)</f>
        <v>35</v>
      </c>
      <c r="N26" s="13">
        <v>23</v>
      </c>
    </row>
    <row r="27" spans="1:14" ht="15.5" x14ac:dyDescent="0.35">
      <c r="A27">
        <v>264</v>
      </c>
      <c r="B27" t="s">
        <v>271</v>
      </c>
      <c r="D27" t="s">
        <v>240</v>
      </c>
      <c r="E27" s="26">
        <v>2.89</v>
      </c>
      <c r="F27" s="27">
        <v>5</v>
      </c>
      <c r="G27" s="26" t="s">
        <v>292</v>
      </c>
      <c r="H27" s="27">
        <v>25</v>
      </c>
      <c r="I27" s="26">
        <v>5.09</v>
      </c>
      <c r="J27" s="27">
        <v>5</v>
      </c>
      <c r="K27" s="27"/>
      <c r="L27" s="27"/>
      <c r="M27" s="27">
        <f>SUM(F27,H27,J27)</f>
        <v>35</v>
      </c>
      <c r="N27" s="13">
        <v>24</v>
      </c>
    </row>
    <row r="28" spans="1:14" ht="14.5" x14ac:dyDescent="0.35">
      <c r="A28">
        <v>489</v>
      </c>
      <c r="B28" t="s">
        <v>266</v>
      </c>
      <c r="D28" t="s">
        <v>238</v>
      </c>
      <c r="E28" s="24">
        <v>3.1</v>
      </c>
      <c r="F28" s="24">
        <v>6</v>
      </c>
      <c r="G28" s="26" t="s">
        <v>299</v>
      </c>
      <c r="H28" s="27">
        <v>28</v>
      </c>
      <c r="I28" s="26"/>
      <c r="J28" s="27"/>
      <c r="K28" s="27"/>
      <c r="L28" s="27"/>
      <c r="M28" s="27">
        <f>SUM(F28,H28,J28)</f>
        <v>34</v>
      </c>
      <c r="N28" s="24">
        <v>25</v>
      </c>
    </row>
    <row r="29" spans="1:14" ht="14.5" x14ac:dyDescent="0.35">
      <c r="A29">
        <v>232</v>
      </c>
      <c r="B29" t="s">
        <v>256</v>
      </c>
      <c r="D29" t="s">
        <v>236</v>
      </c>
      <c r="E29" s="24">
        <v>3.47</v>
      </c>
      <c r="F29" s="24">
        <v>9</v>
      </c>
      <c r="G29" s="26">
        <v>15.8</v>
      </c>
      <c r="H29" s="27">
        <v>8</v>
      </c>
      <c r="I29" s="26">
        <v>6.55</v>
      </c>
      <c r="J29" s="27">
        <v>15</v>
      </c>
      <c r="K29" s="27"/>
      <c r="L29" s="27"/>
      <c r="M29" s="27">
        <f>SUM(F29,H29,J29)</f>
        <v>32</v>
      </c>
      <c r="N29" s="24">
        <v>26</v>
      </c>
    </row>
    <row r="30" spans="1:14" ht="14.5" x14ac:dyDescent="0.35">
      <c r="A30">
        <v>433</v>
      </c>
      <c r="B30" t="s">
        <v>264</v>
      </c>
      <c r="D30" t="s">
        <v>240</v>
      </c>
      <c r="E30" s="26">
        <v>3.57</v>
      </c>
      <c r="F30" s="27">
        <v>10</v>
      </c>
      <c r="G30" s="24" t="s">
        <v>302</v>
      </c>
      <c r="H30" s="24">
        <v>18</v>
      </c>
      <c r="I30" s="24">
        <v>4.5199999999999996</v>
      </c>
      <c r="J30" s="24">
        <v>3</v>
      </c>
      <c r="K30" s="24"/>
      <c r="L30" s="24"/>
      <c r="M30" s="27">
        <f>SUM(F30,H30,J30)</f>
        <v>31</v>
      </c>
      <c r="N30" s="24">
        <v>27</v>
      </c>
    </row>
    <row r="31" spans="1:14" ht="14.5" x14ac:dyDescent="0.35">
      <c r="A31">
        <v>209</v>
      </c>
      <c r="B31" t="s">
        <v>274</v>
      </c>
      <c r="D31" t="s">
        <v>236</v>
      </c>
      <c r="E31" s="26">
        <v>3.41</v>
      </c>
      <c r="F31" s="27">
        <v>8</v>
      </c>
      <c r="G31" s="24" t="s">
        <v>296</v>
      </c>
      <c r="H31" s="24">
        <v>18</v>
      </c>
      <c r="I31" s="24">
        <v>5.0199999999999996</v>
      </c>
      <c r="J31" s="24">
        <v>5</v>
      </c>
      <c r="K31" s="24"/>
      <c r="L31" s="24"/>
      <c r="M31" s="27">
        <f>SUM(F31,H31,J31)</f>
        <v>31</v>
      </c>
      <c r="N31" s="24">
        <v>28</v>
      </c>
    </row>
    <row r="32" spans="1:14" ht="14.5" x14ac:dyDescent="0.35">
      <c r="A32">
        <v>27</v>
      </c>
      <c r="B32" t="s">
        <v>280</v>
      </c>
      <c r="D32" t="s">
        <v>240</v>
      </c>
      <c r="E32" s="24">
        <v>3.24</v>
      </c>
      <c r="F32" s="24">
        <v>7</v>
      </c>
      <c r="G32" s="24" t="s">
        <v>295</v>
      </c>
      <c r="H32" s="24">
        <v>23</v>
      </c>
      <c r="I32" s="24">
        <v>2.82</v>
      </c>
      <c r="J32" s="24">
        <v>1</v>
      </c>
      <c r="K32" s="24"/>
      <c r="L32" s="24"/>
      <c r="M32" s="27">
        <f>SUM(F32,H32,J32)</f>
        <v>31</v>
      </c>
      <c r="N32" s="24">
        <v>29</v>
      </c>
    </row>
    <row r="33" spans="1:14" ht="14.5" x14ac:dyDescent="0.35">
      <c r="A33">
        <v>5</v>
      </c>
      <c r="B33" t="s">
        <v>85</v>
      </c>
      <c r="D33" t="s">
        <v>236</v>
      </c>
      <c r="E33" s="24">
        <v>3.15</v>
      </c>
      <c r="F33" s="27">
        <v>6</v>
      </c>
      <c r="G33" s="26" t="s">
        <v>303</v>
      </c>
      <c r="H33" s="27">
        <v>17</v>
      </c>
      <c r="I33" s="26">
        <v>11.7</v>
      </c>
      <c r="J33" s="27">
        <v>5</v>
      </c>
      <c r="K33" s="27"/>
      <c r="L33" s="27"/>
      <c r="M33" s="27">
        <f>SUM(F33,H33,J33)</f>
        <v>28</v>
      </c>
      <c r="N33" s="24">
        <v>30</v>
      </c>
    </row>
    <row r="34" spans="1:14" ht="14.5" x14ac:dyDescent="0.35">
      <c r="A34">
        <v>289</v>
      </c>
      <c r="B34" t="s">
        <v>84</v>
      </c>
      <c r="D34" t="s">
        <v>236</v>
      </c>
      <c r="E34" s="44">
        <v>3.05</v>
      </c>
      <c r="F34" s="27">
        <v>6</v>
      </c>
      <c r="G34" s="26">
        <v>16.420000000000002</v>
      </c>
      <c r="H34" s="27">
        <v>5</v>
      </c>
      <c r="I34" s="26">
        <v>17.21</v>
      </c>
      <c r="J34" s="27">
        <v>16</v>
      </c>
      <c r="K34" s="27"/>
      <c r="L34" s="27"/>
      <c r="M34" s="27">
        <f>SUM(F34,H34,J34)</f>
        <v>27</v>
      </c>
      <c r="N34" s="24">
        <v>31</v>
      </c>
    </row>
    <row r="35" spans="1:14" ht="14.5" x14ac:dyDescent="0.35">
      <c r="A35">
        <v>23</v>
      </c>
      <c r="B35" t="s">
        <v>277</v>
      </c>
      <c r="D35" t="s">
        <v>236</v>
      </c>
      <c r="E35" s="26">
        <v>3.25</v>
      </c>
      <c r="F35" s="27">
        <v>7</v>
      </c>
      <c r="G35" s="24">
        <v>14.63</v>
      </c>
      <c r="H35" s="24">
        <v>15</v>
      </c>
      <c r="I35" s="24">
        <v>4.7300000000000004</v>
      </c>
      <c r="J35" s="24">
        <v>4</v>
      </c>
      <c r="K35" s="24"/>
      <c r="L35" s="24"/>
      <c r="M35" s="27">
        <f>SUM(F35,H35,J35)</f>
        <v>26</v>
      </c>
      <c r="N35" s="24">
        <v>32</v>
      </c>
    </row>
    <row r="36" spans="1:14" ht="14.5" x14ac:dyDescent="0.35">
      <c r="A36">
        <v>206</v>
      </c>
      <c r="B36" t="s">
        <v>262</v>
      </c>
      <c r="D36" t="s">
        <v>246</v>
      </c>
      <c r="E36" s="26">
        <v>3.15</v>
      </c>
      <c r="F36" s="27">
        <v>6</v>
      </c>
      <c r="G36" s="24" t="s">
        <v>304</v>
      </c>
      <c r="H36" s="24">
        <v>14</v>
      </c>
      <c r="I36" s="24">
        <v>9.06</v>
      </c>
      <c r="J36" s="24">
        <v>3</v>
      </c>
      <c r="K36" s="24"/>
      <c r="L36" s="24"/>
      <c r="M36" s="27">
        <f>SUM(F36,H36,J36)</f>
        <v>23</v>
      </c>
      <c r="N36" s="24">
        <v>33</v>
      </c>
    </row>
    <row r="37" spans="1:14" ht="14.5" x14ac:dyDescent="0.35">
      <c r="A37">
        <v>2</v>
      </c>
      <c r="B37" t="s">
        <v>73</v>
      </c>
      <c r="D37" t="s">
        <v>241</v>
      </c>
      <c r="E37" s="40">
        <v>3.64</v>
      </c>
      <c r="F37" s="40">
        <v>11</v>
      </c>
      <c r="G37" s="41">
        <v>16.3</v>
      </c>
      <c r="H37" s="42">
        <v>6</v>
      </c>
      <c r="I37" s="41">
        <v>10.91</v>
      </c>
      <c r="J37" s="42">
        <v>4</v>
      </c>
      <c r="K37" s="42"/>
      <c r="L37" s="42"/>
      <c r="M37" s="27">
        <f>SUM(F37,H37,J37)</f>
        <v>21</v>
      </c>
      <c r="N37" s="24">
        <v>34</v>
      </c>
    </row>
    <row r="38" spans="1:14" ht="14.5" x14ac:dyDescent="0.35">
      <c r="A38">
        <v>424</v>
      </c>
      <c r="B38" t="s">
        <v>70</v>
      </c>
      <c r="D38" t="s">
        <v>238</v>
      </c>
      <c r="E38" s="24">
        <v>3.05</v>
      </c>
      <c r="F38" s="24">
        <v>6</v>
      </c>
      <c r="G38" s="26">
        <v>15.3</v>
      </c>
      <c r="H38" s="27">
        <v>10</v>
      </c>
      <c r="I38" s="26">
        <v>9.49</v>
      </c>
      <c r="J38" s="27">
        <v>3</v>
      </c>
      <c r="K38" s="27"/>
      <c r="L38" s="27"/>
      <c r="M38" s="27">
        <f>SUM(F38,H38,J38)</f>
        <v>19</v>
      </c>
      <c r="N38" s="24">
        <v>35</v>
      </c>
    </row>
    <row r="39" spans="1:14" ht="14.5" x14ac:dyDescent="0.35">
      <c r="A39">
        <v>285</v>
      </c>
      <c r="B39" t="s">
        <v>89</v>
      </c>
      <c r="D39" t="s">
        <v>244</v>
      </c>
      <c r="E39" s="26">
        <v>4.25</v>
      </c>
      <c r="F39" s="27">
        <v>19</v>
      </c>
      <c r="G39" s="26"/>
      <c r="H39" s="27"/>
      <c r="I39" s="26"/>
      <c r="J39" s="27"/>
      <c r="K39" s="27"/>
      <c r="L39" s="27"/>
      <c r="M39" s="27">
        <f>SUM(F39,H39,J39)</f>
        <v>19</v>
      </c>
      <c r="N39" s="24">
        <v>36</v>
      </c>
    </row>
    <row r="40" spans="1:14" ht="14.5" x14ac:dyDescent="0.35">
      <c r="A40">
        <v>273</v>
      </c>
      <c r="B40" t="s">
        <v>268</v>
      </c>
      <c r="D40" t="s">
        <v>241</v>
      </c>
      <c r="E40" s="26">
        <v>1.1000000000000001</v>
      </c>
      <c r="F40" s="27">
        <v>10</v>
      </c>
      <c r="G40" s="26">
        <v>15.89</v>
      </c>
      <c r="H40" s="27">
        <v>7</v>
      </c>
      <c r="I40" s="26">
        <v>3.55</v>
      </c>
      <c r="J40" s="27">
        <v>1</v>
      </c>
      <c r="K40" s="27"/>
      <c r="L40" s="27"/>
      <c r="M40" s="27">
        <f>SUM(F40,H40,J40)</f>
        <v>18</v>
      </c>
      <c r="N40" s="24">
        <v>37</v>
      </c>
    </row>
    <row r="41" spans="1:14" x14ac:dyDescent="0.3">
      <c r="A41" s="23"/>
      <c r="B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14" x14ac:dyDescent="0.3">
      <c r="A42" s="23"/>
      <c r="B42" s="23"/>
      <c r="D42" s="23"/>
      <c r="E42" s="28"/>
      <c r="F42" s="29"/>
      <c r="G42" s="23"/>
      <c r="H42" s="23"/>
      <c r="I42" s="23"/>
      <c r="J42" s="23"/>
      <c r="K42" s="23"/>
      <c r="L42" s="23"/>
      <c r="M42" s="23"/>
      <c r="N42" s="23"/>
    </row>
    <row r="43" spans="1:14" x14ac:dyDescent="0.3">
      <c r="A43" s="23"/>
      <c r="B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14" x14ac:dyDescent="0.3">
      <c r="A44" s="23"/>
      <c r="B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4" x14ac:dyDescent="0.3">
      <c r="A45" s="23"/>
      <c r="B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14" x14ac:dyDescent="0.3">
      <c r="A46" s="23"/>
      <c r="B46" s="23"/>
      <c r="D46" s="23"/>
      <c r="E46" s="23"/>
      <c r="F46" s="23"/>
    </row>
    <row r="47" spans="1:14" x14ac:dyDescent="0.3">
      <c r="A47" s="23"/>
      <c r="B47" s="23"/>
      <c r="D47" s="23"/>
      <c r="E47" s="23"/>
      <c r="F47" s="23"/>
    </row>
    <row r="48" spans="1:14" x14ac:dyDescent="0.3">
      <c r="A48" s="23"/>
      <c r="B48" s="23"/>
      <c r="D48" s="23"/>
      <c r="E48" s="23"/>
      <c r="F48" s="23"/>
    </row>
    <row r="49" spans="1:6" x14ac:dyDescent="0.3">
      <c r="A49" s="23"/>
      <c r="B49" s="23"/>
      <c r="D49" s="23"/>
      <c r="E49" s="23"/>
      <c r="F49" s="23"/>
    </row>
    <row r="50" spans="1:6" x14ac:dyDescent="0.3">
      <c r="A50" s="23"/>
      <c r="B50" s="23"/>
      <c r="D50" s="23"/>
      <c r="E50" s="23"/>
      <c r="F50" s="23"/>
    </row>
    <row r="51" spans="1:6" x14ac:dyDescent="0.3">
      <c r="A51" s="23"/>
      <c r="B51" s="23"/>
      <c r="C51" s="23"/>
      <c r="D51" s="23"/>
      <c r="E51" s="23"/>
      <c r="F51" s="23"/>
    </row>
    <row r="52" spans="1:6" x14ac:dyDescent="0.3">
      <c r="A52" s="23"/>
      <c r="B52" s="23"/>
      <c r="C52" s="23"/>
      <c r="D52" s="23"/>
      <c r="E52" s="23"/>
      <c r="F52" s="23"/>
    </row>
    <row r="53" spans="1:6" x14ac:dyDescent="0.3">
      <c r="A53" s="23"/>
      <c r="B53" s="23"/>
      <c r="C53" s="23"/>
      <c r="D53" s="23"/>
      <c r="E53" s="23"/>
      <c r="F53" s="23"/>
    </row>
    <row r="54" spans="1:6" x14ac:dyDescent="0.3">
      <c r="A54" s="23"/>
      <c r="B54" s="23"/>
      <c r="C54" s="23"/>
      <c r="D54" s="23"/>
      <c r="E54" s="23"/>
      <c r="F54" s="23"/>
    </row>
    <row r="55" spans="1:6" x14ac:dyDescent="0.3">
      <c r="A55" s="23"/>
      <c r="B55" s="23"/>
      <c r="C55" s="23"/>
      <c r="D55" s="23"/>
      <c r="E55" s="23"/>
      <c r="F55" s="23"/>
    </row>
    <row r="56" spans="1:6" x14ac:dyDescent="0.3">
      <c r="A56" s="23"/>
      <c r="B56" s="23"/>
      <c r="C56" s="23"/>
      <c r="D56" s="23"/>
      <c r="E56" s="23"/>
      <c r="F56" s="23"/>
    </row>
  </sheetData>
  <autoFilter ref="A2:N2" xr:uid="{00000000-0001-0000-0000-000000000000}">
    <sortState xmlns:xlrd2="http://schemas.microsoft.com/office/spreadsheetml/2017/richdata2" ref="A3:N30">
      <sortCondition descending="1" ref="M2"/>
    </sortState>
  </autoFilter>
  <sortState xmlns:xlrd2="http://schemas.microsoft.com/office/spreadsheetml/2017/richdata2" ref="A4:M40">
    <sortCondition descending="1" ref="M4:M40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4"/>
  <sheetViews>
    <sheetView zoomScaleNormal="100" workbookViewId="0">
      <pane ySplit="2" topLeftCell="A20" activePane="bottomLeft" state="frozen"/>
      <selection pane="bottomLeft" activeCell="L4" sqref="L4:L27"/>
    </sheetView>
  </sheetViews>
  <sheetFormatPr defaultRowHeight="14.5" x14ac:dyDescent="0.35"/>
  <cols>
    <col min="1" max="1" width="20.81640625" bestFit="1" customWidth="1"/>
    <col min="2" max="2" width="23.453125" bestFit="1" customWidth="1"/>
    <col min="3" max="3" width="11.26953125" bestFit="1" customWidth="1"/>
    <col min="4" max="4" width="25.81640625" bestFit="1" customWidth="1"/>
    <col min="5" max="5" width="10.26953125" bestFit="1" customWidth="1"/>
    <col min="7" max="7" width="11.26953125" bestFit="1" customWidth="1"/>
    <col min="11" max="11" width="10.26953125" style="32" bestFit="1" customWidth="1"/>
    <col min="12" max="12" width="8.81640625" bestFit="1" customWidth="1"/>
  </cols>
  <sheetData>
    <row r="1" spans="1:13" ht="18.5" x14ac:dyDescent="0.45">
      <c r="A1" s="6" t="s">
        <v>25</v>
      </c>
    </row>
    <row r="2" spans="1:13" ht="15.5" x14ac:dyDescent="0.35">
      <c r="A2" s="9" t="s">
        <v>26</v>
      </c>
      <c r="B2" s="9" t="s">
        <v>27</v>
      </c>
      <c r="C2" s="9" t="s">
        <v>28</v>
      </c>
      <c r="D2" s="9" t="s">
        <v>29</v>
      </c>
      <c r="E2" s="7" t="s">
        <v>20</v>
      </c>
      <c r="F2" s="7"/>
      <c r="G2" s="7" t="s">
        <v>21</v>
      </c>
      <c r="H2" s="7"/>
      <c r="I2" s="7" t="s">
        <v>22</v>
      </c>
      <c r="J2" s="7"/>
      <c r="K2" s="33" t="s">
        <v>23</v>
      </c>
      <c r="L2" s="7" t="s">
        <v>24</v>
      </c>
    </row>
    <row r="3" spans="1:13" x14ac:dyDescent="0.35">
      <c r="A3" s="16"/>
      <c r="B3" s="16"/>
      <c r="C3" s="16"/>
      <c r="D3" s="16"/>
      <c r="E3" s="16"/>
      <c r="F3" s="30"/>
      <c r="G3" s="16"/>
      <c r="H3" s="30"/>
      <c r="I3" s="19"/>
      <c r="J3" s="30"/>
      <c r="K3" s="31">
        <f t="shared" ref="K3" si="0">SUM(F3,H3,J3)</f>
        <v>0</v>
      </c>
      <c r="L3" s="15"/>
      <c r="M3" s="8"/>
    </row>
    <row r="4" spans="1:13" ht="15.5" x14ac:dyDescent="0.35">
      <c r="A4">
        <v>243</v>
      </c>
      <c r="B4" t="s">
        <v>162</v>
      </c>
      <c r="C4" s="20"/>
      <c r="D4" t="s">
        <v>238</v>
      </c>
      <c r="E4" s="11">
        <v>1.25</v>
      </c>
      <c r="F4" s="12">
        <v>21</v>
      </c>
      <c r="G4" s="11">
        <v>26.26</v>
      </c>
      <c r="H4" s="12">
        <v>38</v>
      </c>
      <c r="I4" s="11">
        <v>14.06</v>
      </c>
      <c r="J4" s="12">
        <v>27</v>
      </c>
      <c r="K4" s="31">
        <f t="shared" ref="K4:K27" si="1">SUM(F4,H4,J4)</f>
        <v>86</v>
      </c>
      <c r="L4" s="13">
        <v>1</v>
      </c>
      <c r="M4" s="8"/>
    </row>
    <row r="5" spans="1:13" ht="15.5" x14ac:dyDescent="0.35">
      <c r="A5">
        <v>508</v>
      </c>
      <c r="B5" t="s">
        <v>173</v>
      </c>
      <c r="C5" s="20"/>
      <c r="D5" t="s">
        <v>61</v>
      </c>
      <c r="E5" s="11">
        <v>1.2</v>
      </c>
      <c r="F5" s="12">
        <v>19</v>
      </c>
      <c r="G5" s="11">
        <v>7.91</v>
      </c>
      <c r="H5" s="12">
        <v>27</v>
      </c>
      <c r="I5" s="17">
        <v>13.79</v>
      </c>
      <c r="J5" s="10">
        <v>30</v>
      </c>
      <c r="K5" s="31">
        <f t="shared" si="1"/>
        <v>76</v>
      </c>
      <c r="L5" s="18">
        <v>2</v>
      </c>
      <c r="M5" s="8"/>
    </row>
    <row r="6" spans="1:13" ht="15.5" x14ac:dyDescent="0.35">
      <c r="A6">
        <v>446</v>
      </c>
      <c r="B6" t="s">
        <v>247</v>
      </c>
      <c r="C6" s="20"/>
      <c r="D6" t="s">
        <v>244</v>
      </c>
      <c r="E6" s="16">
        <v>4.53</v>
      </c>
      <c r="F6" s="12">
        <v>25</v>
      </c>
      <c r="G6" s="16">
        <v>5.84</v>
      </c>
      <c r="H6" s="16">
        <v>13</v>
      </c>
      <c r="I6" s="30">
        <v>13.87</v>
      </c>
      <c r="J6" s="16">
        <v>30</v>
      </c>
      <c r="K6" s="31">
        <f t="shared" si="1"/>
        <v>68</v>
      </c>
      <c r="L6" s="16">
        <v>3</v>
      </c>
      <c r="M6" s="8"/>
    </row>
    <row r="7" spans="1:13" ht="15.5" x14ac:dyDescent="0.35">
      <c r="A7">
        <v>503</v>
      </c>
      <c r="B7" t="s">
        <v>184</v>
      </c>
      <c r="C7" s="20"/>
      <c r="D7" t="s">
        <v>238</v>
      </c>
      <c r="E7" s="11">
        <v>1.44</v>
      </c>
      <c r="F7" s="12">
        <v>31</v>
      </c>
      <c r="G7" s="11">
        <v>13.5</v>
      </c>
      <c r="H7" s="12">
        <v>8</v>
      </c>
      <c r="I7" s="11">
        <v>14.07</v>
      </c>
      <c r="J7" s="12">
        <v>27</v>
      </c>
      <c r="K7" s="31">
        <f t="shared" si="1"/>
        <v>66</v>
      </c>
      <c r="L7" s="16">
        <v>4</v>
      </c>
      <c r="M7" s="8"/>
    </row>
    <row r="8" spans="1:13" ht="15.5" x14ac:dyDescent="0.35">
      <c r="A8">
        <v>188</v>
      </c>
      <c r="B8" t="s">
        <v>150</v>
      </c>
      <c r="C8" s="20"/>
      <c r="D8" t="s">
        <v>241</v>
      </c>
      <c r="E8" s="11">
        <v>4.0999999999999996</v>
      </c>
      <c r="F8" s="12">
        <v>20</v>
      </c>
      <c r="G8" s="11">
        <v>6.12</v>
      </c>
      <c r="H8" s="12">
        <v>15</v>
      </c>
      <c r="I8" s="11">
        <v>13.88</v>
      </c>
      <c r="J8" s="12">
        <v>29</v>
      </c>
      <c r="K8" s="31">
        <f t="shared" si="1"/>
        <v>64</v>
      </c>
      <c r="L8" s="13">
        <v>5</v>
      </c>
      <c r="M8" s="8"/>
    </row>
    <row r="9" spans="1:13" ht="15.5" x14ac:dyDescent="0.35">
      <c r="A9">
        <v>477</v>
      </c>
      <c r="B9" t="s">
        <v>245</v>
      </c>
      <c r="C9" s="20"/>
      <c r="D9" t="s">
        <v>236</v>
      </c>
      <c r="E9" s="11">
        <v>4.1399999999999997</v>
      </c>
      <c r="F9" s="12">
        <v>21</v>
      </c>
      <c r="G9" s="11">
        <v>6.34</v>
      </c>
      <c r="H9" s="12">
        <v>16</v>
      </c>
      <c r="I9" s="11">
        <v>14.05</v>
      </c>
      <c r="J9" s="12">
        <v>27</v>
      </c>
      <c r="K9" s="31">
        <f t="shared" si="1"/>
        <v>64</v>
      </c>
      <c r="L9" s="14">
        <v>6</v>
      </c>
      <c r="M9" s="8"/>
    </row>
    <row r="10" spans="1:13" ht="15.5" x14ac:dyDescent="0.35">
      <c r="A10">
        <v>18</v>
      </c>
      <c r="B10" t="s">
        <v>171</v>
      </c>
      <c r="C10" s="20"/>
      <c r="D10" t="s">
        <v>241</v>
      </c>
      <c r="E10" s="11">
        <v>1.35</v>
      </c>
      <c r="F10" s="12">
        <v>26</v>
      </c>
      <c r="G10" s="11">
        <v>6</v>
      </c>
      <c r="H10" s="12">
        <v>14</v>
      </c>
      <c r="I10" s="11">
        <v>14.31</v>
      </c>
      <c r="J10" s="12">
        <v>24</v>
      </c>
      <c r="K10" s="31">
        <f t="shared" si="1"/>
        <v>64</v>
      </c>
      <c r="L10" s="13">
        <v>7</v>
      </c>
      <c r="M10" s="8"/>
    </row>
    <row r="11" spans="1:13" ht="15.5" x14ac:dyDescent="0.35">
      <c r="A11">
        <v>380</v>
      </c>
      <c r="B11" t="s">
        <v>179</v>
      </c>
      <c r="C11" s="20"/>
      <c r="D11" t="s">
        <v>242</v>
      </c>
      <c r="E11" s="16">
        <v>4.22</v>
      </c>
      <c r="F11" s="12">
        <v>22</v>
      </c>
      <c r="G11" s="16">
        <v>5.74</v>
      </c>
      <c r="H11" s="16">
        <v>12</v>
      </c>
      <c r="I11" s="30">
        <v>13.78</v>
      </c>
      <c r="J11" s="16">
        <v>30</v>
      </c>
      <c r="K11" s="31">
        <f t="shared" si="1"/>
        <v>64</v>
      </c>
      <c r="L11" s="13">
        <v>8</v>
      </c>
      <c r="M11" s="8"/>
    </row>
    <row r="12" spans="1:13" x14ac:dyDescent="0.35">
      <c r="A12">
        <v>195</v>
      </c>
      <c r="B12" t="s">
        <v>181</v>
      </c>
      <c r="C12" s="20"/>
      <c r="D12" t="s">
        <v>236</v>
      </c>
      <c r="E12" s="16">
        <v>4.43</v>
      </c>
      <c r="F12" s="16">
        <v>24</v>
      </c>
      <c r="G12" s="16">
        <v>6.12</v>
      </c>
      <c r="H12" s="16">
        <v>15</v>
      </c>
      <c r="I12" s="30">
        <v>14.45</v>
      </c>
      <c r="J12" s="16">
        <v>23</v>
      </c>
      <c r="K12" s="31">
        <f t="shared" si="1"/>
        <v>62</v>
      </c>
      <c r="L12" s="16">
        <v>9</v>
      </c>
      <c r="M12" s="8"/>
    </row>
    <row r="13" spans="1:13" ht="15.5" x14ac:dyDescent="0.35">
      <c r="A13">
        <v>248</v>
      </c>
      <c r="B13" t="s">
        <v>250</v>
      </c>
      <c r="C13" s="20"/>
      <c r="D13" t="s">
        <v>238</v>
      </c>
      <c r="E13" s="11">
        <v>3.88</v>
      </c>
      <c r="F13" s="12">
        <v>17</v>
      </c>
      <c r="G13" s="11">
        <v>7.07</v>
      </c>
      <c r="H13" s="12">
        <v>21</v>
      </c>
      <c r="I13" s="11">
        <v>14.46</v>
      </c>
      <c r="J13" s="12">
        <v>23</v>
      </c>
      <c r="K13" s="31">
        <f t="shared" si="1"/>
        <v>61</v>
      </c>
      <c r="L13" s="13">
        <v>10</v>
      </c>
      <c r="M13" s="8"/>
    </row>
    <row r="14" spans="1:13" ht="15.5" x14ac:dyDescent="0.35">
      <c r="A14">
        <v>141</v>
      </c>
      <c r="B14" t="s">
        <v>178</v>
      </c>
      <c r="C14" s="20"/>
      <c r="D14" t="s">
        <v>238</v>
      </c>
      <c r="E14" s="11">
        <v>4.3099999999999996</v>
      </c>
      <c r="F14" s="12">
        <v>23</v>
      </c>
      <c r="G14" s="11">
        <v>11.71</v>
      </c>
      <c r="H14" s="12">
        <v>5</v>
      </c>
      <c r="I14" s="11">
        <v>13.41</v>
      </c>
      <c r="J14" s="12">
        <v>33</v>
      </c>
      <c r="K14" s="31">
        <f t="shared" si="1"/>
        <v>61</v>
      </c>
      <c r="L14" s="13">
        <v>11</v>
      </c>
      <c r="M14" s="8"/>
    </row>
    <row r="15" spans="1:13" ht="15.5" x14ac:dyDescent="0.35">
      <c r="A15">
        <v>8</v>
      </c>
      <c r="B15" t="s">
        <v>182</v>
      </c>
      <c r="C15" s="20"/>
      <c r="D15" t="s">
        <v>243</v>
      </c>
      <c r="E15" s="11">
        <v>1.2</v>
      </c>
      <c r="F15" s="12">
        <v>19</v>
      </c>
      <c r="G15" s="16">
        <v>5.5</v>
      </c>
      <c r="H15" s="16">
        <v>11</v>
      </c>
      <c r="I15" s="16" t="s">
        <v>283</v>
      </c>
      <c r="J15" s="16">
        <v>28</v>
      </c>
      <c r="K15" s="31">
        <f t="shared" si="1"/>
        <v>58</v>
      </c>
      <c r="L15" s="13">
        <v>12</v>
      </c>
      <c r="M15" s="8"/>
    </row>
    <row r="16" spans="1:13" ht="15.5" x14ac:dyDescent="0.35">
      <c r="A16">
        <v>255</v>
      </c>
      <c r="B16" t="s">
        <v>158</v>
      </c>
      <c r="C16" s="20"/>
      <c r="D16" t="s">
        <v>243</v>
      </c>
      <c r="E16" s="11">
        <v>3.7</v>
      </c>
      <c r="F16" s="12">
        <v>15</v>
      </c>
      <c r="G16" s="11">
        <v>5.35</v>
      </c>
      <c r="H16" s="12">
        <v>10</v>
      </c>
      <c r="I16" s="11" t="s">
        <v>285</v>
      </c>
      <c r="J16" s="12">
        <v>25</v>
      </c>
      <c r="K16" s="31">
        <f t="shared" si="1"/>
        <v>50</v>
      </c>
      <c r="L16" s="16">
        <v>13</v>
      </c>
      <c r="M16" s="8"/>
    </row>
    <row r="17" spans="1:13" ht="15.5" x14ac:dyDescent="0.35">
      <c r="A17">
        <v>231</v>
      </c>
      <c r="B17" t="s">
        <v>235</v>
      </c>
      <c r="C17" s="20"/>
      <c r="D17" t="s">
        <v>236</v>
      </c>
      <c r="E17" s="11">
        <v>3.65</v>
      </c>
      <c r="F17" s="12">
        <v>14</v>
      </c>
      <c r="G17" s="11">
        <v>6.5</v>
      </c>
      <c r="H17" s="12">
        <v>18</v>
      </c>
      <c r="I17" s="11">
        <v>15.01</v>
      </c>
      <c r="J17" s="12">
        <v>17</v>
      </c>
      <c r="K17" s="31">
        <f t="shared" si="1"/>
        <v>49</v>
      </c>
      <c r="L17" s="13">
        <v>14</v>
      </c>
      <c r="M17" s="8"/>
    </row>
    <row r="18" spans="1:13" ht="15.5" x14ac:dyDescent="0.35">
      <c r="A18">
        <v>123</v>
      </c>
      <c r="B18" t="s">
        <v>248</v>
      </c>
      <c r="C18" s="20"/>
      <c r="D18" t="s">
        <v>249</v>
      </c>
      <c r="E18" s="11">
        <v>3.85</v>
      </c>
      <c r="F18" s="12">
        <v>17</v>
      </c>
      <c r="G18" s="11">
        <v>5.22</v>
      </c>
      <c r="H18" s="12">
        <v>9</v>
      </c>
      <c r="I18" s="11">
        <v>14.68</v>
      </c>
      <c r="J18" s="12">
        <v>21</v>
      </c>
      <c r="K18" s="31">
        <f t="shared" si="1"/>
        <v>47</v>
      </c>
      <c r="L18" s="13">
        <v>15</v>
      </c>
      <c r="M18" s="8"/>
    </row>
    <row r="19" spans="1:13" ht="15.5" x14ac:dyDescent="0.35">
      <c r="A19">
        <v>146</v>
      </c>
      <c r="B19" t="s">
        <v>237</v>
      </c>
      <c r="C19" s="20"/>
      <c r="D19" t="s">
        <v>238</v>
      </c>
      <c r="E19" s="11">
        <v>3.2</v>
      </c>
      <c r="F19" s="12">
        <v>9</v>
      </c>
      <c r="G19" s="11">
        <v>4.6399999999999997</v>
      </c>
      <c r="H19" s="12">
        <v>5</v>
      </c>
      <c r="I19" s="11" t="s">
        <v>281</v>
      </c>
      <c r="J19" s="12">
        <v>30</v>
      </c>
      <c r="K19" s="31">
        <f t="shared" si="1"/>
        <v>44</v>
      </c>
      <c r="L19" s="13">
        <v>16</v>
      </c>
      <c r="M19" s="8"/>
    </row>
    <row r="20" spans="1:13" ht="15.5" x14ac:dyDescent="0.35">
      <c r="A20">
        <v>21</v>
      </c>
      <c r="B20" t="s">
        <v>239</v>
      </c>
      <c r="C20" s="20"/>
      <c r="D20" t="s">
        <v>240</v>
      </c>
      <c r="E20" s="16">
        <v>3.12</v>
      </c>
      <c r="F20" s="12">
        <v>8</v>
      </c>
      <c r="G20" s="16">
        <v>4.95</v>
      </c>
      <c r="H20" s="16">
        <v>7</v>
      </c>
      <c r="I20" s="16" t="s">
        <v>282</v>
      </c>
      <c r="J20" s="16">
        <v>29</v>
      </c>
      <c r="K20" s="31">
        <f t="shared" si="1"/>
        <v>44</v>
      </c>
      <c r="L20" s="13">
        <v>17</v>
      </c>
      <c r="M20" s="8"/>
    </row>
    <row r="21" spans="1:13" ht="15.5" x14ac:dyDescent="0.35">
      <c r="A21">
        <v>178</v>
      </c>
      <c r="B21" t="s">
        <v>252</v>
      </c>
      <c r="C21" s="20"/>
      <c r="D21" t="s">
        <v>240</v>
      </c>
      <c r="E21" s="11">
        <v>3.45</v>
      </c>
      <c r="F21" s="12">
        <v>12</v>
      </c>
      <c r="G21" s="11">
        <v>4.0599999999999996</v>
      </c>
      <c r="H21" s="12">
        <v>4</v>
      </c>
      <c r="I21" s="11" t="s">
        <v>284</v>
      </c>
      <c r="J21" s="12">
        <v>27</v>
      </c>
      <c r="K21" s="31">
        <f t="shared" si="1"/>
        <v>43</v>
      </c>
      <c r="L21" s="16">
        <v>18</v>
      </c>
      <c r="M21" s="8"/>
    </row>
    <row r="22" spans="1:13" ht="15.5" x14ac:dyDescent="0.35">
      <c r="A22">
        <v>320</v>
      </c>
      <c r="B22" t="s">
        <v>251</v>
      </c>
      <c r="C22" s="20"/>
      <c r="D22" t="s">
        <v>236</v>
      </c>
      <c r="E22" s="11">
        <v>2.93</v>
      </c>
      <c r="F22" s="12">
        <v>7</v>
      </c>
      <c r="G22" s="11">
        <v>15.5</v>
      </c>
      <c r="H22" s="12">
        <v>11</v>
      </c>
      <c r="I22" s="11" t="s">
        <v>287</v>
      </c>
      <c r="J22" s="12">
        <v>24</v>
      </c>
      <c r="K22" s="31">
        <f t="shared" si="1"/>
        <v>42</v>
      </c>
      <c r="L22" s="13">
        <v>19</v>
      </c>
      <c r="M22" s="8"/>
    </row>
    <row r="23" spans="1:13" ht="15.5" x14ac:dyDescent="0.35">
      <c r="A23">
        <v>111</v>
      </c>
      <c r="B23" t="s">
        <v>175</v>
      </c>
      <c r="C23" s="20"/>
      <c r="D23" t="s">
        <v>236</v>
      </c>
      <c r="E23" s="11">
        <v>1.25</v>
      </c>
      <c r="F23" s="12">
        <v>21</v>
      </c>
      <c r="G23" s="11">
        <v>5.43</v>
      </c>
      <c r="H23" s="12">
        <v>10</v>
      </c>
      <c r="I23" s="11">
        <v>16.11</v>
      </c>
      <c r="J23" s="12">
        <v>10</v>
      </c>
      <c r="K23" s="31">
        <f t="shared" si="1"/>
        <v>41</v>
      </c>
      <c r="L23" s="16">
        <v>20</v>
      </c>
      <c r="M23" s="8"/>
    </row>
    <row r="24" spans="1:13" ht="15.5" x14ac:dyDescent="0.35">
      <c r="A24">
        <v>389</v>
      </c>
      <c r="B24" t="s">
        <v>188</v>
      </c>
      <c r="C24" s="20"/>
      <c r="D24" t="s">
        <v>236</v>
      </c>
      <c r="E24" s="11">
        <v>3.24</v>
      </c>
      <c r="F24" s="12">
        <v>9</v>
      </c>
      <c r="G24" s="11">
        <v>12.71</v>
      </c>
      <c r="H24" s="12">
        <v>6</v>
      </c>
      <c r="I24" s="11" t="s">
        <v>286</v>
      </c>
      <c r="J24" s="12">
        <v>24</v>
      </c>
      <c r="K24" s="31">
        <f t="shared" si="1"/>
        <v>39</v>
      </c>
      <c r="L24" s="13">
        <v>21</v>
      </c>
      <c r="M24" s="8"/>
    </row>
    <row r="25" spans="1:13" ht="15.5" x14ac:dyDescent="0.35">
      <c r="A25">
        <v>451</v>
      </c>
      <c r="B25" t="s">
        <v>174</v>
      </c>
      <c r="C25" s="20"/>
      <c r="D25" t="s">
        <v>236</v>
      </c>
      <c r="E25" s="11">
        <v>3.37</v>
      </c>
      <c r="F25" s="12">
        <v>11</v>
      </c>
      <c r="G25" s="11">
        <v>4.5199999999999996</v>
      </c>
      <c r="H25" s="12">
        <v>5</v>
      </c>
      <c r="I25" s="11" t="s">
        <v>289</v>
      </c>
      <c r="J25" s="12">
        <v>22</v>
      </c>
      <c r="K25" s="31">
        <f t="shared" si="1"/>
        <v>38</v>
      </c>
      <c r="L25" s="36">
        <v>22</v>
      </c>
      <c r="M25" s="8"/>
    </row>
    <row r="26" spans="1:13" ht="15.5" x14ac:dyDescent="0.35">
      <c r="A26">
        <v>55</v>
      </c>
      <c r="B26" t="s">
        <v>172</v>
      </c>
      <c r="C26" s="20"/>
      <c r="D26" t="s">
        <v>249</v>
      </c>
      <c r="E26" s="36">
        <v>3.03</v>
      </c>
      <c r="F26" s="36">
        <v>7</v>
      </c>
      <c r="G26" s="36">
        <v>5.68</v>
      </c>
      <c r="H26" s="36">
        <v>12</v>
      </c>
      <c r="I26" s="36">
        <v>15.58</v>
      </c>
      <c r="J26" s="36">
        <v>13</v>
      </c>
      <c r="K26" s="31">
        <f t="shared" si="1"/>
        <v>32</v>
      </c>
      <c r="L26" s="13">
        <v>23</v>
      </c>
      <c r="M26" s="8"/>
    </row>
    <row r="27" spans="1:13" ht="15.5" x14ac:dyDescent="0.35">
      <c r="A27">
        <v>434</v>
      </c>
      <c r="B27" t="s">
        <v>253</v>
      </c>
      <c r="C27" s="20"/>
      <c r="D27" t="s">
        <v>240</v>
      </c>
      <c r="E27" s="11">
        <v>2.63</v>
      </c>
      <c r="F27" s="12">
        <v>4</v>
      </c>
      <c r="G27" s="11">
        <v>4.01</v>
      </c>
      <c r="H27" s="12">
        <v>4</v>
      </c>
      <c r="I27" s="11" t="s">
        <v>288</v>
      </c>
      <c r="J27" s="12">
        <v>23</v>
      </c>
      <c r="K27" s="31">
        <f t="shared" si="1"/>
        <v>31</v>
      </c>
      <c r="L27" s="13">
        <v>24</v>
      </c>
      <c r="M27" s="8"/>
    </row>
    <row r="28" spans="1:13" ht="15.5" x14ac:dyDescent="0.35">
      <c r="C28" s="20"/>
      <c r="E28" s="14"/>
      <c r="F28" s="14"/>
      <c r="G28" s="14"/>
      <c r="H28" s="43"/>
      <c r="I28" s="43"/>
      <c r="J28" s="43"/>
      <c r="K28" s="31"/>
      <c r="L28" s="39"/>
      <c r="M28" s="8"/>
    </row>
    <row r="29" spans="1:13" ht="15.5" x14ac:dyDescent="0.35">
      <c r="C29" s="20"/>
      <c r="E29" s="11"/>
      <c r="F29" s="12"/>
      <c r="G29" s="11"/>
      <c r="H29" s="12"/>
      <c r="I29" s="11"/>
      <c r="J29" s="12"/>
      <c r="K29" s="31"/>
      <c r="L29" s="13"/>
      <c r="M29" s="8"/>
    </row>
    <row r="30" spans="1:13" ht="15.5" x14ac:dyDescent="0.35">
      <c r="C30" s="20"/>
      <c r="E30" s="16"/>
      <c r="F30" s="12"/>
      <c r="G30" s="16"/>
      <c r="H30" s="16"/>
      <c r="I30" s="16"/>
      <c r="J30" s="16"/>
      <c r="K30" s="31"/>
      <c r="L30" s="16"/>
      <c r="M30" s="8"/>
    </row>
    <row r="31" spans="1:13" ht="15.5" x14ac:dyDescent="0.35">
      <c r="C31" s="20"/>
      <c r="E31" s="16"/>
      <c r="F31" s="12"/>
      <c r="G31" s="16"/>
      <c r="H31" s="16"/>
      <c r="I31" s="30"/>
      <c r="J31" s="16"/>
      <c r="K31" s="31"/>
      <c r="L31" s="13"/>
      <c r="M31" s="8"/>
    </row>
    <row r="32" spans="1:13" x14ac:dyDescent="0.35">
      <c r="E32" s="16"/>
      <c r="F32" s="16"/>
      <c r="G32" s="16"/>
      <c r="H32" s="16"/>
      <c r="I32" s="16"/>
      <c r="J32" s="16"/>
      <c r="K32" s="31"/>
      <c r="L32" s="16"/>
      <c r="M32" s="8"/>
    </row>
    <row r="33" spans="1:13" ht="15.5" x14ac:dyDescent="0.35">
      <c r="E33" s="16"/>
      <c r="F33" s="16"/>
      <c r="G33" s="16"/>
      <c r="H33" s="16"/>
      <c r="I33" s="16"/>
      <c r="J33" s="16"/>
      <c r="K33" s="31"/>
      <c r="L33" s="13"/>
      <c r="M33" s="8"/>
    </row>
    <row r="34" spans="1:13" ht="15.5" x14ac:dyDescent="0.35">
      <c r="E34" s="14"/>
      <c r="F34" s="14"/>
      <c r="G34" s="14"/>
      <c r="H34" s="14"/>
      <c r="I34" s="14"/>
      <c r="J34" s="14"/>
      <c r="K34" s="31"/>
      <c r="L34" s="13"/>
      <c r="M34" s="8"/>
    </row>
    <row r="35" spans="1:13" ht="15.5" x14ac:dyDescent="0.35">
      <c r="E35" s="11"/>
      <c r="F35" s="12"/>
      <c r="G35" s="11"/>
      <c r="H35" s="12"/>
      <c r="I35" s="11"/>
      <c r="J35" s="12"/>
      <c r="K35" s="31"/>
      <c r="L35" s="16"/>
      <c r="M35" s="8"/>
    </row>
    <row r="36" spans="1:13" ht="15.5" x14ac:dyDescent="0.35">
      <c r="E36" s="16"/>
      <c r="F36" s="12"/>
      <c r="G36" s="16"/>
      <c r="H36" s="16"/>
      <c r="I36" s="16"/>
      <c r="J36" s="16"/>
      <c r="K36" s="31"/>
      <c r="L36" s="14"/>
      <c r="M36" s="8"/>
    </row>
    <row r="37" spans="1:13" ht="15.5" x14ac:dyDescent="0.35">
      <c r="E37" s="11"/>
      <c r="F37" s="12"/>
      <c r="G37" s="11"/>
      <c r="H37" s="12"/>
      <c r="I37" s="11"/>
      <c r="J37" s="12"/>
      <c r="K37" s="17"/>
      <c r="L37" s="16"/>
      <c r="M37" s="8"/>
    </row>
    <row r="38" spans="1:13" ht="15.5" x14ac:dyDescent="0.35">
      <c r="E38" s="11"/>
      <c r="F38" s="12"/>
      <c r="G38" s="16"/>
      <c r="H38" s="16"/>
      <c r="I38" s="16"/>
      <c r="J38" s="16"/>
      <c r="K38" s="31"/>
      <c r="L38" s="16"/>
      <c r="M38" s="8"/>
    </row>
    <row r="39" spans="1:13" ht="15.5" x14ac:dyDescent="0.35">
      <c r="E39" s="16"/>
      <c r="F39" s="12"/>
      <c r="G39" s="16"/>
      <c r="H39" s="16"/>
      <c r="I39" s="16"/>
      <c r="J39" s="16"/>
      <c r="K39" s="31"/>
      <c r="L39" s="13"/>
      <c r="M39" s="8"/>
    </row>
    <row r="40" spans="1:13" ht="15.5" x14ac:dyDescent="0.35">
      <c r="E40" s="35"/>
      <c r="F40" s="37"/>
      <c r="G40" s="35"/>
      <c r="H40" s="37"/>
      <c r="I40" s="35"/>
      <c r="J40" s="37"/>
      <c r="K40" s="34"/>
      <c r="L40" s="8"/>
      <c r="M40" s="8"/>
    </row>
    <row r="41" spans="1:13" ht="15.5" x14ac:dyDescent="0.35">
      <c r="E41" s="35"/>
      <c r="F41" s="37"/>
      <c r="G41" s="35"/>
      <c r="H41" s="37"/>
      <c r="I41" s="35"/>
      <c r="J41" s="37"/>
      <c r="K41" s="34"/>
      <c r="L41" s="38"/>
      <c r="M41" s="8"/>
    </row>
    <row r="42" spans="1:13" ht="15.5" x14ac:dyDescent="0.35">
      <c r="E42" s="35"/>
      <c r="F42" s="37"/>
      <c r="G42" s="35"/>
      <c r="H42" s="37"/>
      <c r="I42" s="35"/>
      <c r="J42" s="37"/>
      <c r="K42" s="34"/>
      <c r="L42" s="38"/>
      <c r="M42" s="8"/>
    </row>
    <row r="43" spans="1:13" x14ac:dyDescent="0.35">
      <c r="M43" s="8"/>
    </row>
    <row r="44" spans="1:13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34"/>
      <c r="L44" s="8"/>
    </row>
  </sheetData>
  <autoFilter ref="A2:L2" xr:uid="{00000000-0001-0000-0100-000000000000}">
    <sortState xmlns:xlrd2="http://schemas.microsoft.com/office/spreadsheetml/2017/richdata2" ref="A3:L38">
      <sortCondition descending="1" ref="K2"/>
    </sortState>
  </autoFilter>
  <sortState xmlns:xlrd2="http://schemas.microsoft.com/office/spreadsheetml/2017/richdata2" ref="A4:K30">
    <sortCondition descending="1" ref="K4:K30"/>
  </sortState>
  <pageMargins left="0.7" right="0.7" top="0.75" bottom="0.75" header="0.3" footer="0.3"/>
  <pageSetup paperSize="9" scale="82" orientation="landscape" r:id="rId1"/>
  <rowBreaks count="1" manualBreakCount="1">
    <brk id="3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7"/>
  <sheetViews>
    <sheetView zoomScale="130" zoomScaleNormal="130" workbookViewId="0">
      <selection activeCell="A3" sqref="A3"/>
    </sheetView>
  </sheetViews>
  <sheetFormatPr defaultRowHeight="14.5" x14ac:dyDescent="0.35"/>
  <cols>
    <col min="1" max="1" width="28.453125" customWidth="1"/>
    <col min="4" max="4" width="29.81640625" customWidth="1"/>
  </cols>
  <sheetData>
    <row r="1" spans="1:11" x14ac:dyDescent="0.35">
      <c r="A1" s="1"/>
      <c r="B1" t="s">
        <v>68</v>
      </c>
      <c r="C1" t="s">
        <v>69</v>
      </c>
      <c r="D1" t="s">
        <v>28</v>
      </c>
      <c r="E1" t="s">
        <v>29</v>
      </c>
      <c r="K1" s="2"/>
    </row>
    <row r="2" spans="1:11" x14ac:dyDescent="0.35">
      <c r="K2" s="2"/>
    </row>
    <row r="3" spans="1:11" x14ac:dyDescent="0.35">
      <c r="A3" t="s">
        <v>95</v>
      </c>
      <c r="B3">
        <v>1</v>
      </c>
      <c r="C3" t="s">
        <v>130</v>
      </c>
      <c r="D3" t="s">
        <v>142</v>
      </c>
      <c r="E3" t="s">
        <v>9</v>
      </c>
      <c r="K3" s="2"/>
    </row>
    <row r="4" spans="1:11" x14ac:dyDescent="0.35">
      <c r="A4" t="s">
        <v>73</v>
      </c>
      <c r="B4">
        <v>4</v>
      </c>
      <c r="C4" t="s">
        <v>104</v>
      </c>
      <c r="D4" t="s">
        <v>60</v>
      </c>
      <c r="E4" t="s">
        <v>4</v>
      </c>
      <c r="K4" s="2"/>
    </row>
    <row r="5" spans="1:11" x14ac:dyDescent="0.35">
      <c r="A5" t="s">
        <v>85</v>
      </c>
      <c r="B5">
        <v>7</v>
      </c>
      <c r="C5" t="s">
        <v>32</v>
      </c>
      <c r="D5" t="s">
        <v>60</v>
      </c>
      <c r="E5" t="s">
        <v>1</v>
      </c>
      <c r="K5" s="2"/>
    </row>
    <row r="6" spans="1:11" x14ac:dyDescent="0.35">
      <c r="A6" t="s">
        <v>97</v>
      </c>
      <c r="B6">
        <v>22</v>
      </c>
      <c r="C6" t="s">
        <v>131</v>
      </c>
      <c r="D6" t="s">
        <v>144</v>
      </c>
      <c r="E6" t="s">
        <v>11</v>
      </c>
      <c r="K6" s="2"/>
    </row>
    <row r="7" spans="1:11" x14ac:dyDescent="0.35">
      <c r="A7" t="s">
        <v>99</v>
      </c>
      <c r="B7">
        <v>29</v>
      </c>
      <c r="C7" t="s">
        <v>133</v>
      </c>
      <c r="D7" t="s">
        <v>146</v>
      </c>
      <c r="E7" t="s">
        <v>6</v>
      </c>
      <c r="K7" s="2"/>
    </row>
    <row r="8" spans="1:11" x14ac:dyDescent="0.35">
      <c r="A8" t="s">
        <v>81</v>
      </c>
      <c r="B8">
        <v>47</v>
      </c>
      <c r="C8" t="s">
        <v>109</v>
      </c>
      <c r="D8" t="s">
        <v>117</v>
      </c>
      <c r="E8" t="s">
        <v>8</v>
      </c>
      <c r="K8" s="2"/>
    </row>
    <row r="9" spans="1:11" x14ac:dyDescent="0.35">
      <c r="A9" t="s">
        <v>74</v>
      </c>
      <c r="B9">
        <v>103</v>
      </c>
      <c r="C9" t="s">
        <v>31</v>
      </c>
      <c r="D9" t="s">
        <v>112</v>
      </c>
      <c r="E9" t="s">
        <v>11</v>
      </c>
      <c r="K9" s="2"/>
    </row>
    <row r="10" spans="1:11" x14ac:dyDescent="0.35">
      <c r="A10" t="s">
        <v>78</v>
      </c>
      <c r="B10">
        <v>154</v>
      </c>
      <c r="C10" t="s">
        <v>108</v>
      </c>
      <c r="D10" t="s">
        <v>116</v>
      </c>
      <c r="E10" t="s">
        <v>11</v>
      </c>
      <c r="K10" s="2"/>
    </row>
    <row r="11" spans="1:11" x14ac:dyDescent="0.35">
      <c r="A11" t="s">
        <v>76</v>
      </c>
      <c r="B11">
        <v>173</v>
      </c>
      <c r="C11" t="s">
        <v>106</v>
      </c>
      <c r="D11" t="s">
        <v>114</v>
      </c>
      <c r="E11" t="s">
        <v>149</v>
      </c>
      <c r="K11" s="2"/>
    </row>
    <row r="12" spans="1:11" x14ac:dyDescent="0.35">
      <c r="A12" t="s">
        <v>83</v>
      </c>
      <c r="B12">
        <v>195</v>
      </c>
      <c r="C12" t="s">
        <v>0</v>
      </c>
      <c r="D12" t="s">
        <v>118</v>
      </c>
      <c r="E12" t="s">
        <v>4</v>
      </c>
      <c r="K12" s="2"/>
    </row>
    <row r="13" spans="1:11" x14ac:dyDescent="0.35">
      <c r="A13" t="s">
        <v>87</v>
      </c>
      <c r="B13">
        <v>217</v>
      </c>
      <c r="C13" t="s">
        <v>123</v>
      </c>
      <c r="D13" t="s">
        <v>12</v>
      </c>
      <c r="E13" t="s">
        <v>2</v>
      </c>
      <c r="K13" s="2"/>
    </row>
    <row r="14" spans="1:11" x14ac:dyDescent="0.35">
      <c r="A14" t="s">
        <v>72</v>
      </c>
      <c r="B14">
        <v>239</v>
      </c>
      <c r="C14" t="s">
        <v>120</v>
      </c>
      <c r="D14" t="s">
        <v>111</v>
      </c>
      <c r="E14" t="s">
        <v>4</v>
      </c>
      <c r="K14" s="2"/>
    </row>
    <row r="15" spans="1:11" x14ac:dyDescent="0.35">
      <c r="A15" t="s">
        <v>96</v>
      </c>
      <c r="B15">
        <v>296</v>
      </c>
      <c r="C15" t="s">
        <v>40</v>
      </c>
      <c r="D15" t="s">
        <v>143</v>
      </c>
      <c r="E15" t="s">
        <v>9</v>
      </c>
      <c r="K15" s="2"/>
    </row>
    <row r="16" spans="1:11" x14ac:dyDescent="0.35">
      <c r="A16" t="s">
        <v>98</v>
      </c>
      <c r="B16">
        <v>333</v>
      </c>
      <c r="C16" t="s">
        <v>132</v>
      </c>
      <c r="D16" t="s">
        <v>145</v>
      </c>
      <c r="E16" t="s">
        <v>9</v>
      </c>
      <c r="K16" s="2"/>
    </row>
    <row r="17" spans="1:11" x14ac:dyDescent="0.35">
      <c r="A17" t="s">
        <v>89</v>
      </c>
      <c r="B17">
        <v>361</v>
      </c>
      <c r="C17" t="s">
        <v>124</v>
      </c>
      <c r="D17" t="s">
        <v>136</v>
      </c>
      <c r="E17" t="s">
        <v>8</v>
      </c>
      <c r="K17" s="2"/>
    </row>
    <row r="18" spans="1:11" x14ac:dyDescent="0.35">
      <c r="A18" t="s">
        <v>84</v>
      </c>
      <c r="B18">
        <v>364</v>
      </c>
      <c r="C18" t="s">
        <v>110</v>
      </c>
      <c r="D18" t="s">
        <v>119</v>
      </c>
      <c r="E18" t="s">
        <v>1</v>
      </c>
      <c r="K18" s="2"/>
    </row>
    <row r="19" spans="1:11" x14ac:dyDescent="0.35">
      <c r="A19" t="s">
        <v>93</v>
      </c>
      <c r="B19">
        <v>398</v>
      </c>
      <c r="C19" t="s">
        <v>128</v>
      </c>
      <c r="D19" t="s">
        <v>140</v>
      </c>
      <c r="E19" t="s">
        <v>149</v>
      </c>
      <c r="K19" s="2"/>
    </row>
    <row r="20" spans="1:11" x14ac:dyDescent="0.35">
      <c r="A20" t="s">
        <v>77</v>
      </c>
      <c r="B20">
        <v>406</v>
      </c>
      <c r="C20" t="s">
        <v>107</v>
      </c>
      <c r="D20" t="s">
        <v>115</v>
      </c>
      <c r="E20" t="s">
        <v>4</v>
      </c>
      <c r="K20" s="2"/>
    </row>
    <row r="21" spans="1:11" x14ac:dyDescent="0.35">
      <c r="A21" t="s">
        <v>101</v>
      </c>
      <c r="B21">
        <v>408</v>
      </c>
      <c r="C21" t="s">
        <v>134</v>
      </c>
      <c r="D21" t="s">
        <v>148</v>
      </c>
      <c r="E21" t="s">
        <v>6</v>
      </c>
      <c r="K21" s="2"/>
    </row>
    <row r="22" spans="1:11" x14ac:dyDescent="0.35">
      <c r="A22" t="s">
        <v>75</v>
      </c>
      <c r="B22">
        <v>443</v>
      </c>
      <c r="C22" t="s">
        <v>105</v>
      </c>
      <c r="D22" t="s">
        <v>113</v>
      </c>
      <c r="E22" t="s">
        <v>2</v>
      </c>
      <c r="K22" s="2"/>
    </row>
    <row r="23" spans="1:11" x14ac:dyDescent="0.35">
      <c r="A23" t="s">
        <v>82</v>
      </c>
      <c r="B23">
        <v>454</v>
      </c>
      <c r="C23" t="s">
        <v>121</v>
      </c>
      <c r="D23" t="s">
        <v>33</v>
      </c>
      <c r="E23" t="s">
        <v>3</v>
      </c>
      <c r="K23" s="2"/>
    </row>
    <row r="24" spans="1:11" x14ac:dyDescent="0.35">
      <c r="A24" t="s">
        <v>71</v>
      </c>
      <c r="B24">
        <v>456</v>
      </c>
      <c r="C24" t="s">
        <v>7</v>
      </c>
      <c r="D24" t="s">
        <v>10</v>
      </c>
      <c r="E24" t="s">
        <v>6</v>
      </c>
      <c r="K24" s="2"/>
    </row>
    <row r="25" spans="1:11" x14ac:dyDescent="0.35">
      <c r="A25" t="s">
        <v>92</v>
      </c>
      <c r="B25">
        <v>487</v>
      </c>
      <c r="C25" t="s">
        <v>127</v>
      </c>
      <c r="D25" t="s">
        <v>139</v>
      </c>
      <c r="E25" t="s">
        <v>1</v>
      </c>
      <c r="K25" s="2"/>
    </row>
    <row r="26" spans="1:11" x14ac:dyDescent="0.35">
      <c r="A26" t="s">
        <v>90</v>
      </c>
      <c r="B26">
        <v>503</v>
      </c>
      <c r="C26" t="s">
        <v>125</v>
      </c>
      <c r="D26" t="s">
        <v>137</v>
      </c>
      <c r="E26" t="s">
        <v>4</v>
      </c>
      <c r="K26" s="2"/>
    </row>
    <row r="27" spans="1:11" x14ac:dyDescent="0.35">
      <c r="A27" t="s">
        <v>100</v>
      </c>
      <c r="B27">
        <v>505</v>
      </c>
      <c r="C27" t="s">
        <v>133</v>
      </c>
      <c r="D27" t="s">
        <v>147</v>
      </c>
      <c r="E27" t="s">
        <v>2</v>
      </c>
      <c r="K27" s="2"/>
    </row>
    <row r="28" spans="1:11" x14ac:dyDescent="0.35">
      <c r="A28" t="s">
        <v>70</v>
      </c>
      <c r="B28">
        <v>539</v>
      </c>
      <c r="C28" t="s">
        <v>103</v>
      </c>
      <c r="D28" t="s">
        <v>18</v>
      </c>
      <c r="E28" t="s">
        <v>2</v>
      </c>
      <c r="K28" s="2"/>
    </row>
    <row r="29" spans="1:11" x14ac:dyDescent="0.35">
      <c r="A29" t="s">
        <v>80</v>
      </c>
      <c r="B29">
        <v>547</v>
      </c>
      <c r="C29" t="s">
        <v>30</v>
      </c>
      <c r="D29" t="s">
        <v>15</v>
      </c>
      <c r="E29" t="s">
        <v>11</v>
      </c>
      <c r="K29" s="2"/>
    </row>
    <row r="30" spans="1:11" x14ac:dyDescent="0.35">
      <c r="A30" t="s">
        <v>79</v>
      </c>
      <c r="B30">
        <v>559</v>
      </c>
      <c r="C30" t="s">
        <v>35</v>
      </c>
      <c r="D30" t="s">
        <v>36</v>
      </c>
      <c r="E30" t="s">
        <v>1</v>
      </c>
      <c r="K30" s="2"/>
    </row>
    <row r="31" spans="1:11" x14ac:dyDescent="0.35">
      <c r="A31" t="s">
        <v>88</v>
      </c>
      <c r="B31">
        <v>560</v>
      </c>
      <c r="C31" t="s">
        <v>39</v>
      </c>
      <c r="D31" t="s">
        <v>36</v>
      </c>
      <c r="E31" t="s">
        <v>1</v>
      </c>
      <c r="K31" s="2"/>
    </row>
    <row r="32" spans="1:11" x14ac:dyDescent="0.35">
      <c r="A32" t="s">
        <v>91</v>
      </c>
      <c r="B32">
        <v>571</v>
      </c>
      <c r="C32" t="s">
        <v>126</v>
      </c>
      <c r="D32" t="s">
        <v>138</v>
      </c>
      <c r="E32" t="s">
        <v>11</v>
      </c>
      <c r="K32" s="2"/>
    </row>
    <row r="33" spans="1:13" x14ac:dyDescent="0.35">
      <c r="A33" t="s">
        <v>86</v>
      </c>
      <c r="B33">
        <v>603</v>
      </c>
      <c r="C33" t="s">
        <v>122</v>
      </c>
      <c r="D33" t="s">
        <v>135</v>
      </c>
      <c r="E33" t="s">
        <v>4</v>
      </c>
      <c r="K33" s="2"/>
    </row>
    <row r="34" spans="1:13" x14ac:dyDescent="0.35">
      <c r="A34" t="s">
        <v>102</v>
      </c>
      <c r="B34">
        <v>626</v>
      </c>
      <c r="C34" t="s">
        <v>41</v>
      </c>
      <c r="D34" t="s">
        <v>42</v>
      </c>
      <c r="E34" t="s">
        <v>4</v>
      </c>
      <c r="K34" s="2"/>
    </row>
    <row r="35" spans="1:13" x14ac:dyDescent="0.35">
      <c r="A35" t="s">
        <v>94</v>
      </c>
      <c r="B35">
        <v>642</v>
      </c>
      <c r="C35" t="s">
        <v>129</v>
      </c>
      <c r="D35" t="s">
        <v>141</v>
      </c>
      <c r="E35" t="s">
        <v>1</v>
      </c>
      <c r="K35" s="2"/>
    </row>
    <row r="36" spans="1:13" x14ac:dyDescent="0.35">
      <c r="K36" s="2"/>
    </row>
    <row r="37" spans="1:13" x14ac:dyDescent="0.35">
      <c r="K37" s="2"/>
    </row>
    <row r="38" spans="1:13" x14ac:dyDescent="0.35">
      <c r="A38" t="s">
        <v>150</v>
      </c>
      <c r="B38">
        <v>227</v>
      </c>
      <c r="C38" t="s">
        <v>58</v>
      </c>
      <c r="D38" t="s">
        <v>59</v>
      </c>
      <c r="E38" t="s">
        <v>4</v>
      </c>
      <c r="K38" s="2"/>
    </row>
    <row r="39" spans="1:13" x14ac:dyDescent="0.35">
      <c r="A39" t="s">
        <v>151</v>
      </c>
      <c r="B39">
        <v>393</v>
      </c>
      <c r="C39" t="s">
        <v>189</v>
      </c>
      <c r="D39" t="s">
        <v>208</v>
      </c>
      <c r="E39" t="s">
        <v>1</v>
      </c>
      <c r="K39" s="2"/>
    </row>
    <row r="40" spans="1:13" x14ac:dyDescent="0.35">
      <c r="A40" t="s">
        <v>152</v>
      </c>
      <c r="B40">
        <v>416</v>
      </c>
      <c r="C40" t="s">
        <v>190</v>
      </c>
      <c r="D40" t="s">
        <v>209</v>
      </c>
      <c r="E40" t="s">
        <v>6</v>
      </c>
      <c r="K40" s="2"/>
    </row>
    <row r="41" spans="1:13" x14ac:dyDescent="0.35">
      <c r="A41" t="s">
        <v>153</v>
      </c>
      <c r="B41">
        <v>507</v>
      </c>
      <c r="C41" t="s">
        <v>191</v>
      </c>
      <c r="D41" t="s">
        <v>210</v>
      </c>
      <c r="E41" t="s">
        <v>61</v>
      </c>
      <c r="K41" s="2"/>
    </row>
    <row r="42" spans="1:13" x14ac:dyDescent="0.35">
      <c r="A42" t="s">
        <v>154</v>
      </c>
      <c r="B42">
        <v>536</v>
      </c>
      <c r="C42" t="s">
        <v>192</v>
      </c>
      <c r="D42" t="s">
        <v>37</v>
      </c>
      <c r="E42" t="s">
        <v>5</v>
      </c>
      <c r="K42" s="2"/>
    </row>
    <row r="43" spans="1:13" x14ac:dyDescent="0.35">
      <c r="A43" t="s">
        <v>155</v>
      </c>
      <c r="B43">
        <v>499</v>
      </c>
      <c r="C43" t="s">
        <v>104</v>
      </c>
      <c r="D43" t="s">
        <v>211</v>
      </c>
      <c r="E43" t="s">
        <v>4</v>
      </c>
      <c r="K43" s="2"/>
    </row>
    <row r="44" spans="1:13" x14ac:dyDescent="0.35">
      <c r="A44" t="s">
        <v>156</v>
      </c>
      <c r="B44">
        <v>389</v>
      </c>
      <c r="C44" t="s">
        <v>193</v>
      </c>
      <c r="D44" t="s">
        <v>212</v>
      </c>
      <c r="E44" t="s">
        <v>2</v>
      </c>
      <c r="K44" s="2"/>
    </row>
    <row r="45" spans="1:13" ht="16" x14ac:dyDescent="0.45">
      <c r="A45" t="s">
        <v>157</v>
      </c>
      <c r="B45">
        <v>471</v>
      </c>
      <c r="C45" t="s">
        <v>45</v>
      </c>
      <c r="D45" t="s">
        <v>46</v>
      </c>
      <c r="E45" t="s">
        <v>1</v>
      </c>
      <c r="K45" s="3"/>
      <c r="L45" s="4"/>
      <c r="M45" s="5"/>
    </row>
    <row r="46" spans="1:13" ht="16" x14ac:dyDescent="0.45">
      <c r="A46" t="s">
        <v>158</v>
      </c>
      <c r="B46">
        <v>322</v>
      </c>
      <c r="C46" t="s">
        <v>194</v>
      </c>
      <c r="D46" t="s">
        <v>213</v>
      </c>
      <c r="E46" t="s">
        <v>3</v>
      </c>
      <c r="K46" s="2"/>
      <c r="L46" s="4"/>
      <c r="M46" s="5"/>
    </row>
    <row r="47" spans="1:13" ht="16" x14ac:dyDescent="0.45">
      <c r="A47" t="s">
        <v>159</v>
      </c>
      <c r="B47">
        <v>179</v>
      </c>
      <c r="C47" t="s">
        <v>195</v>
      </c>
      <c r="D47" t="s">
        <v>214</v>
      </c>
      <c r="E47" t="s">
        <v>1</v>
      </c>
      <c r="K47" s="2"/>
      <c r="L47" s="4"/>
      <c r="M47" s="5"/>
    </row>
    <row r="48" spans="1:13" x14ac:dyDescent="0.35">
      <c r="A48" t="s">
        <v>160</v>
      </c>
      <c r="B48">
        <v>202</v>
      </c>
      <c r="C48" t="s">
        <v>50</v>
      </c>
      <c r="D48" t="s">
        <v>34</v>
      </c>
      <c r="E48" t="s">
        <v>4</v>
      </c>
      <c r="K48" s="2"/>
    </row>
    <row r="49" spans="1:11" x14ac:dyDescent="0.35">
      <c r="A49" t="s">
        <v>161</v>
      </c>
      <c r="B49">
        <v>353</v>
      </c>
      <c r="C49" t="s">
        <v>196</v>
      </c>
      <c r="D49" t="s">
        <v>215</v>
      </c>
      <c r="E49" t="s">
        <v>8</v>
      </c>
      <c r="K49" s="2"/>
    </row>
    <row r="50" spans="1:11" x14ac:dyDescent="0.35">
      <c r="A50" t="s">
        <v>162</v>
      </c>
      <c r="B50">
        <v>306</v>
      </c>
      <c r="C50" t="s">
        <v>13</v>
      </c>
      <c r="D50" t="s">
        <v>17</v>
      </c>
      <c r="E50" t="s">
        <v>2</v>
      </c>
      <c r="K50" s="2"/>
    </row>
    <row r="51" spans="1:11" x14ac:dyDescent="0.35">
      <c r="A51" t="s">
        <v>163</v>
      </c>
      <c r="B51">
        <v>628</v>
      </c>
      <c r="C51" t="s">
        <v>13</v>
      </c>
      <c r="D51" t="s">
        <v>38</v>
      </c>
      <c r="E51" t="s">
        <v>6</v>
      </c>
      <c r="K51" s="2"/>
    </row>
    <row r="52" spans="1:11" x14ac:dyDescent="0.35">
      <c r="A52" t="s">
        <v>164</v>
      </c>
      <c r="B52">
        <v>530</v>
      </c>
      <c r="C52" t="s">
        <v>57</v>
      </c>
      <c r="D52" t="s">
        <v>216</v>
      </c>
      <c r="E52" t="s">
        <v>1</v>
      </c>
      <c r="K52" s="2"/>
    </row>
    <row r="53" spans="1:11" x14ac:dyDescent="0.35">
      <c r="A53" t="s">
        <v>165</v>
      </c>
      <c r="B53">
        <v>594</v>
      </c>
      <c r="C53" t="s">
        <v>197</v>
      </c>
      <c r="D53" t="s">
        <v>217</v>
      </c>
      <c r="E53" t="s">
        <v>149</v>
      </c>
      <c r="K53" s="2"/>
    </row>
    <row r="54" spans="1:11" x14ac:dyDescent="0.35">
      <c r="A54" t="s">
        <v>166</v>
      </c>
      <c r="B54">
        <v>45</v>
      </c>
      <c r="C54" t="s">
        <v>198</v>
      </c>
      <c r="D54" t="s">
        <v>218</v>
      </c>
      <c r="E54" t="s">
        <v>4</v>
      </c>
      <c r="K54" s="2"/>
    </row>
    <row r="55" spans="1:11" x14ac:dyDescent="0.35">
      <c r="A55" t="s">
        <v>167</v>
      </c>
      <c r="B55">
        <v>600</v>
      </c>
      <c r="C55" t="s">
        <v>199</v>
      </c>
      <c r="D55" t="s">
        <v>219</v>
      </c>
      <c r="E55" t="s">
        <v>2</v>
      </c>
      <c r="K55" s="2"/>
    </row>
    <row r="56" spans="1:11" x14ac:dyDescent="0.35">
      <c r="A56" t="s">
        <v>168</v>
      </c>
      <c r="B56">
        <v>674</v>
      </c>
      <c r="C56" t="s">
        <v>200</v>
      </c>
      <c r="D56" t="s">
        <v>220</v>
      </c>
      <c r="E56" t="s">
        <v>3</v>
      </c>
      <c r="K56" s="2"/>
    </row>
    <row r="57" spans="1:11" x14ac:dyDescent="0.35">
      <c r="A57" t="s">
        <v>169</v>
      </c>
      <c r="B57">
        <v>461</v>
      </c>
      <c r="C57" t="s">
        <v>201</v>
      </c>
      <c r="D57" t="s">
        <v>51</v>
      </c>
      <c r="E57" t="s">
        <v>9</v>
      </c>
    </row>
    <row r="58" spans="1:11" x14ac:dyDescent="0.35">
      <c r="A58" t="s">
        <v>170</v>
      </c>
      <c r="B58">
        <v>105</v>
      </c>
      <c r="C58" t="s">
        <v>62</v>
      </c>
      <c r="D58" t="s">
        <v>63</v>
      </c>
      <c r="E58" t="s">
        <v>4</v>
      </c>
    </row>
    <row r="59" spans="1:11" x14ac:dyDescent="0.35">
      <c r="A59" t="s">
        <v>171</v>
      </c>
      <c r="B59">
        <v>19</v>
      </c>
      <c r="C59" t="s">
        <v>202</v>
      </c>
      <c r="D59" t="s">
        <v>221</v>
      </c>
      <c r="E59" t="s">
        <v>4</v>
      </c>
    </row>
    <row r="60" spans="1:11" x14ac:dyDescent="0.35">
      <c r="A60" t="s">
        <v>172</v>
      </c>
      <c r="B60">
        <v>61</v>
      </c>
      <c r="C60" t="s">
        <v>16</v>
      </c>
      <c r="D60" t="s">
        <v>222</v>
      </c>
      <c r="E60" t="s">
        <v>11</v>
      </c>
    </row>
    <row r="61" spans="1:11" x14ac:dyDescent="0.35">
      <c r="A61" t="s">
        <v>173</v>
      </c>
      <c r="B61">
        <v>656</v>
      </c>
      <c r="C61" t="s">
        <v>16</v>
      </c>
      <c r="D61" t="s">
        <v>223</v>
      </c>
      <c r="E61" t="s">
        <v>149</v>
      </c>
    </row>
    <row r="62" spans="1:11" x14ac:dyDescent="0.35">
      <c r="A62" t="s">
        <v>174</v>
      </c>
      <c r="B62">
        <v>577</v>
      </c>
      <c r="C62" t="s">
        <v>203</v>
      </c>
      <c r="D62" t="s">
        <v>224</v>
      </c>
      <c r="E62" t="s">
        <v>1</v>
      </c>
    </row>
    <row r="63" spans="1:11" x14ac:dyDescent="0.35">
      <c r="A63" t="s">
        <v>175</v>
      </c>
      <c r="B63">
        <v>128</v>
      </c>
      <c r="C63" t="s">
        <v>55</v>
      </c>
      <c r="D63" t="s">
        <v>56</v>
      </c>
      <c r="E63" t="s">
        <v>1</v>
      </c>
    </row>
    <row r="64" spans="1:11" x14ac:dyDescent="0.35">
      <c r="A64" t="s">
        <v>176</v>
      </c>
      <c r="B64">
        <v>652</v>
      </c>
      <c r="C64" t="s">
        <v>47</v>
      </c>
      <c r="D64" t="s">
        <v>48</v>
      </c>
      <c r="E64" t="s">
        <v>4</v>
      </c>
    </row>
    <row r="65" spans="1:5" x14ac:dyDescent="0.35">
      <c r="A65" t="s">
        <v>177</v>
      </c>
      <c r="B65">
        <v>107</v>
      </c>
      <c r="C65" t="s">
        <v>204</v>
      </c>
      <c r="D65" t="s">
        <v>225</v>
      </c>
      <c r="E65" t="s">
        <v>11</v>
      </c>
    </row>
    <row r="66" spans="1:5" x14ac:dyDescent="0.35">
      <c r="A66" t="s">
        <v>178</v>
      </c>
      <c r="B66">
        <v>162</v>
      </c>
      <c r="C66" t="s">
        <v>54</v>
      </c>
      <c r="D66" t="s">
        <v>226</v>
      </c>
      <c r="E66" t="s">
        <v>2</v>
      </c>
    </row>
    <row r="67" spans="1:5" x14ac:dyDescent="0.35">
      <c r="A67" t="s">
        <v>179</v>
      </c>
      <c r="B67">
        <v>477</v>
      </c>
      <c r="C67" t="s">
        <v>205</v>
      </c>
      <c r="D67" t="s">
        <v>227</v>
      </c>
      <c r="E67" t="s">
        <v>5</v>
      </c>
    </row>
    <row r="68" spans="1:5" x14ac:dyDescent="0.35">
      <c r="A68" t="s">
        <v>180</v>
      </c>
      <c r="B68">
        <v>432</v>
      </c>
      <c r="C68" t="s">
        <v>52</v>
      </c>
      <c r="D68" t="s">
        <v>53</v>
      </c>
      <c r="E68" t="s">
        <v>2</v>
      </c>
    </row>
    <row r="69" spans="1:5" x14ac:dyDescent="0.35">
      <c r="A69" t="s">
        <v>181</v>
      </c>
      <c r="B69">
        <v>235</v>
      </c>
      <c r="C69" t="s">
        <v>206</v>
      </c>
      <c r="D69" t="s">
        <v>228</v>
      </c>
      <c r="E69" t="s">
        <v>1</v>
      </c>
    </row>
    <row r="70" spans="1:5" x14ac:dyDescent="0.35">
      <c r="A70" t="s">
        <v>182</v>
      </c>
      <c r="B70">
        <v>10</v>
      </c>
      <c r="C70" t="s">
        <v>206</v>
      </c>
      <c r="D70" t="s">
        <v>229</v>
      </c>
      <c r="E70" t="s">
        <v>3</v>
      </c>
    </row>
    <row r="71" spans="1:5" x14ac:dyDescent="0.35">
      <c r="A71" t="s">
        <v>183</v>
      </c>
      <c r="B71">
        <v>419</v>
      </c>
      <c r="C71" t="s">
        <v>207</v>
      </c>
      <c r="D71" t="s">
        <v>230</v>
      </c>
      <c r="E71" t="s">
        <v>4</v>
      </c>
    </row>
    <row r="72" spans="1:5" x14ac:dyDescent="0.35">
      <c r="A72" t="s">
        <v>184</v>
      </c>
      <c r="B72">
        <v>648</v>
      </c>
      <c r="C72" t="s">
        <v>64</v>
      </c>
      <c r="D72" t="s">
        <v>65</v>
      </c>
      <c r="E72" t="s">
        <v>2</v>
      </c>
    </row>
    <row r="73" spans="1:5" x14ac:dyDescent="0.35">
      <c r="A73" t="s">
        <v>185</v>
      </c>
      <c r="B73">
        <v>209</v>
      </c>
      <c r="C73" t="s">
        <v>49</v>
      </c>
      <c r="D73" t="s">
        <v>231</v>
      </c>
      <c r="E73" t="s">
        <v>2</v>
      </c>
    </row>
    <row r="74" spans="1:5" x14ac:dyDescent="0.35">
      <c r="A74" t="s">
        <v>186</v>
      </c>
      <c r="B74">
        <v>72</v>
      </c>
      <c r="C74" t="s">
        <v>14</v>
      </c>
      <c r="D74" t="s">
        <v>232</v>
      </c>
      <c r="E74" t="s">
        <v>11</v>
      </c>
    </row>
    <row r="75" spans="1:5" x14ac:dyDescent="0.35">
      <c r="A75" t="s">
        <v>187</v>
      </c>
      <c r="B75">
        <v>495</v>
      </c>
      <c r="C75" t="s">
        <v>14</v>
      </c>
      <c r="D75" t="s">
        <v>233</v>
      </c>
      <c r="E75" t="s">
        <v>1</v>
      </c>
    </row>
    <row r="76" spans="1:5" x14ac:dyDescent="0.35">
      <c r="A76" t="s">
        <v>188</v>
      </c>
      <c r="B76">
        <v>492</v>
      </c>
      <c r="C76" t="s">
        <v>14</v>
      </c>
      <c r="D76" t="s">
        <v>234</v>
      </c>
      <c r="E76" t="s">
        <v>1</v>
      </c>
    </row>
    <row r="77" spans="1:5" x14ac:dyDescent="0.35">
      <c r="E77" t="s">
        <v>1</v>
      </c>
    </row>
  </sheetData>
  <sortState xmlns:xlrd2="http://schemas.microsoft.com/office/spreadsheetml/2017/richdata2" ref="A3:E35">
    <sortCondition ref="B3:B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BOYS</vt:lpstr>
      <vt:lpstr>GIRLS</vt:lpstr>
      <vt:lpstr>Sheet1</vt:lpstr>
      <vt:lpstr>GIRLS!Print_Area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2026-05-10T15:37:09Z</cp:lastPrinted>
  <dcterms:created xsi:type="dcterms:W3CDTF">2022-05-10T09:57:42Z</dcterms:created>
  <dcterms:modified xsi:type="dcterms:W3CDTF">2026-05-10T15:37:10Z</dcterms:modified>
</cp:coreProperties>
</file>