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Sussex Champs/2025/"/>
    </mc:Choice>
  </mc:AlternateContent>
  <xr:revisionPtr revIDLastSave="3" documentId="8_{8D7A4BC9-F589-4BD0-B4C3-156BC5657005}" xr6:coauthVersionLast="47" xr6:coauthVersionMax="47" xr10:uidLastSave="{96C3D86C-8CBE-4420-82E5-44A8DFE919D1}"/>
  <bookViews>
    <workbookView xWindow="-110" yWindow="-110" windowWidth="19420" windowHeight="11500" xr2:uid="{00000000-000D-0000-FFFF-FFFF00000000}"/>
  </bookViews>
  <sheets>
    <sheet name="BOYS" sheetId="2" r:id="rId1"/>
    <sheet name="GIRLS" sheetId="3" r:id="rId2"/>
  </sheets>
  <definedNames>
    <definedName name="_xlnm._FilterDatabase" localSheetId="0" hidden="1">BOYS!$A$2:$N$2</definedName>
    <definedName name="_xlnm._FilterDatabase" localSheetId="1" hidden="1">GIRLS!$A$2:$L$2</definedName>
    <definedName name="_xlnm.Print_Area" localSheetId="1">GIRLS!$A$1:$L$39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3" i="3" l="1"/>
  <c r="K32" i="3"/>
  <c r="K37" i="3"/>
  <c r="K17" i="3"/>
  <c r="M28" i="2"/>
  <c r="M25" i="2"/>
  <c r="M22" i="2"/>
  <c r="M12" i="2"/>
  <c r="M4" i="2"/>
  <c r="M6" i="2"/>
  <c r="M16" i="2"/>
  <c r="M23" i="2"/>
  <c r="M13" i="2"/>
  <c r="M18" i="2"/>
  <c r="M20" i="2"/>
  <c r="M10" i="2"/>
  <c r="M17" i="2"/>
  <c r="M21" i="2"/>
  <c r="M19" i="2"/>
  <c r="M8" i="2"/>
  <c r="M24" i="2"/>
  <c r="M26" i="2"/>
  <c r="M15" i="2"/>
  <c r="M27" i="2"/>
  <c r="M14" i="2"/>
  <c r="M9" i="2"/>
  <c r="M29" i="2"/>
  <c r="M11" i="2"/>
  <c r="M7" i="2"/>
  <c r="M5" i="2"/>
  <c r="K10" i="3"/>
  <c r="K24" i="3"/>
  <c r="K27" i="3"/>
  <c r="K9" i="3"/>
  <c r="K15" i="3"/>
  <c r="K39" i="3"/>
  <c r="K36" i="3"/>
  <c r="K30" i="3"/>
  <c r="K41" i="3"/>
  <c r="K22" i="3"/>
  <c r="K11" i="3"/>
  <c r="K5" i="3"/>
  <c r="K18" i="3"/>
  <c r="K23" i="3"/>
  <c r="K20" i="3"/>
  <c r="K8" i="3"/>
  <c r="K29" i="3"/>
  <c r="K25" i="3"/>
  <c r="K38" i="3"/>
  <c r="K4" i="3"/>
  <c r="K14" i="3"/>
  <c r="K40" i="3"/>
  <c r="K13" i="3"/>
  <c r="K34" i="3"/>
  <c r="K35" i="3"/>
  <c r="K21" i="3"/>
  <c r="K28" i="3"/>
  <c r="K12" i="3"/>
  <c r="K16" i="3"/>
  <c r="K6" i="3"/>
  <c r="K26" i="3"/>
  <c r="K19" i="3"/>
  <c r="K31" i="3"/>
  <c r="K7" i="3"/>
  <c r="K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tc={B6B9FC58-CB19-4482-BCB8-799EFE8093CF}</author>
  </authors>
  <commentList>
    <comment ref="J11" authorId="0" shapeId="0" xr:uid="{B6B9FC58-CB19-4482-BCB8-799EFE8093CF}">
      <text>
        <t>[Threaded comment]
Your version of Excel allows you to read this threaded comment; however, any edits to it will get removed if the file is opened in a newer version of Excel. Learn more: https://go.microsoft.com/fwlink/?linkid=870924
Comment:
    26</t>
      </text>
    </comment>
  </commentList>
</comments>
</file>

<file path=xl/sharedStrings.xml><?xml version="1.0" encoding="utf-8"?>
<sst xmlns="http://schemas.openxmlformats.org/spreadsheetml/2006/main" count="238" uniqueCount="167">
  <si>
    <t>HBS</t>
  </si>
  <si>
    <t>B&amp;H</t>
  </si>
  <si>
    <t>CHI</t>
  </si>
  <si>
    <t>CRA</t>
  </si>
  <si>
    <t>EBR</t>
  </si>
  <si>
    <t>EGD</t>
  </si>
  <si>
    <t>Beau</t>
  </si>
  <si>
    <t>LEW</t>
  </si>
  <si>
    <t>PHX</t>
  </si>
  <si>
    <t>Parker</t>
  </si>
  <si>
    <t>WDH</t>
  </si>
  <si>
    <t>Fox</t>
  </si>
  <si>
    <t>Evie</t>
  </si>
  <si>
    <t>Sophie</t>
  </si>
  <si>
    <t>Shaw</t>
  </si>
  <si>
    <t>Jessica</t>
  </si>
  <si>
    <t>Hunter</t>
  </si>
  <si>
    <t>Sehmi</t>
  </si>
  <si>
    <t>BOYS MINITHON</t>
  </si>
  <si>
    <t>Jump</t>
  </si>
  <si>
    <t>Throw</t>
  </si>
  <si>
    <t>Run</t>
  </si>
  <si>
    <t>Total</t>
  </si>
  <si>
    <t>Pos</t>
  </si>
  <si>
    <t>GIRLS MINITHON</t>
  </si>
  <si>
    <t>No</t>
  </si>
  <si>
    <t>First name</t>
  </si>
  <si>
    <t>Surname</t>
  </si>
  <si>
    <t>Club</t>
  </si>
  <si>
    <t>Henry</t>
  </si>
  <si>
    <t>Charlie</t>
  </si>
  <si>
    <t>Joseph</t>
  </si>
  <si>
    <t>Page</t>
  </si>
  <si>
    <t>Fernandes</t>
  </si>
  <si>
    <t>Hayden</t>
  </si>
  <si>
    <t>Smallridge</t>
  </si>
  <si>
    <t>Smith</t>
  </si>
  <si>
    <t>Walker</t>
  </si>
  <si>
    <t>Leo</t>
  </si>
  <si>
    <t>Xander</t>
  </si>
  <si>
    <t>Wagjiani</t>
  </si>
  <si>
    <t>First Name</t>
  </si>
  <si>
    <t>Bib</t>
  </si>
  <si>
    <t>Chloe</t>
  </si>
  <si>
    <t>Penfold</t>
  </si>
  <si>
    <t>Leah</t>
  </si>
  <si>
    <t>Williams</t>
  </si>
  <si>
    <t>Sophia</t>
  </si>
  <si>
    <t>Eleanor</t>
  </si>
  <si>
    <t>Pashley</t>
  </si>
  <si>
    <t>Naomi</t>
  </si>
  <si>
    <t>Newman</t>
  </si>
  <si>
    <t>Livia</t>
  </si>
  <si>
    <t>Kayleigh</t>
  </si>
  <si>
    <t>Cleaver</t>
  </si>
  <si>
    <t>Florence</t>
  </si>
  <si>
    <t>Averie</t>
  </si>
  <si>
    <t>Gates</t>
  </si>
  <si>
    <t>Airey</t>
  </si>
  <si>
    <t>Isabella</t>
  </si>
  <si>
    <t>Carroll</t>
  </si>
  <si>
    <t>Skye</t>
  </si>
  <si>
    <t>Widdows</t>
  </si>
  <si>
    <t>calculations</t>
  </si>
  <si>
    <t xml:space="preserve">Total after 2 events </t>
  </si>
  <si>
    <t>Anik</t>
  </si>
  <si>
    <t>Cameron</t>
  </si>
  <si>
    <t>Daniel</t>
  </si>
  <si>
    <t>Edward</t>
  </si>
  <si>
    <t>Harryson</t>
  </si>
  <si>
    <t>Herbie</t>
  </si>
  <si>
    <t>Gordon</t>
  </si>
  <si>
    <t>Carman</t>
  </si>
  <si>
    <t>Oakden</t>
  </si>
  <si>
    <t>Dixon</t>
  </si>
  <si>
    <t>Crowley</t>
  </si>
  <si>
    <t>Belfield</t>
  </si>
  <si>
    <t>Blu-Rye</t>
  </si>
  <si>
    <t>Isaac Peter Joseph</t>
  </si>
  <si>
    <t>Kyron</t>
  </si>
  <si>
    <t>Laurence</t>
  </si>
  <si>
    <t>Miles Ray</t>
  </si>
  <si>
    <t>Noah Bruno Sone</t>
  </si>
  <si>
    <t>Noah Henry</t>
  </si>
  <si>
    <t>Noah William</t>
  </si>
  <si>
    <t>Riley</t>
  </si>
  <si>
    <t>Sean</t>
  </si>
  <si>
    <t>William James</t>
  </si>
  <si>
    <t>William Robert</t>
  </si>
  <si>
    <t>Thomas</t>
  </si>
  <si>
    <t>Levy</t>
  </si>
  <si>
    <t>Engler</t>
  </si>
  <si>
    <t>Potts</t>
  </si>
  <si>
    <t>Mayhew</t>
  </si>
  <si>
    <t>Ayre</t>
  </si>
  <si>
    <t>Kennedy</t>
  </si>
  <si>
    <t>Baldwin</t>
  </si>
  <si>
    <t>Ridgway</t>
  </si>
  <si>
    <t>Mead</t>
  </si>
  <si>
    <t>HY</t>
  </si>
  <si>
    <t>Bella</t>
  </si>
  <si>
    <t>Beth</t>
  </si>
  <si>
    <t>Calista</t>
  </si>
  <si>
    <t>Connie</t>
  </si>
  <si>
    <t>Elani</t>
  </si>
  <si>
    <t>Elizabeth</t>
  </si>
  <si>
    <t>Francesca</t>
  </si>
  <si>
    <t>Hannah</t>
  </si>
  <si>
    <t>Holly</t>
  </si>
  <si>
    <t>Imogen</t>
  </si>
  <si>
    <t>Isabel</t>
  </si>
  <si>
    <t>Isla</t>
  </si>
  <si>
    <t>Katherine</t>
  </si>
  <si>
    <t>Leila</t>
  </si>
  <si>
    <t>Milli</t>
  </si>
  <si>
    <t>Poppy</t>
  </si>
  <si>
    <t>Sanaya</t>
  </si>
  <si>
    <t>Matthews</t>
  </si>
  <si>
    <t>Mitchell</t>
  </si>
  <si>
    <t>Rennie</t>
  </si>
  <si>
    <t>Mason</t>
  </si>
  <si>
    <t>Jones</t>
  </si>
  <si>
    <t>Plessis</t>
  </si>
  <si>
    <t>Lawson</t>
  </si>
  <si>
    <t>Sampson</t>
  </si>
  <si>
    <t>Tarrant</t>
  </si>
  <si>
    <t>Bayode</t>
  </si>
  <si>
    <t>Thatcher</t>
  </si>
  <si>
    <t>Younghusband</t>
  </si>
  <si>
    <t>Atwell</t>
  </si>
  <si>
    <t>Boddy</t>
  </si>
  <si>
    <t>Wilson</t>
  </si>
  <si>
    <t>Stacey</t>
  </si>
  <si>
    <t>Cartwright</t>
  </si>
  <si>
    <t>Menezes</t>
  </si>
  <si>
    <t>Phillips</t>
  </si>
  <si>
    <t>Goddard</t>
  </si>
  <si>
    <t>Alden</t>
  </si>
  <si>
    <t>Mohandas</t>
  </si>
  <si>
    <t>Fitzgerald</t>
  </si>
  <si>
    <t>Brett</t>
  </si>
  <si>
    <t>Ramey</t>
  </si>
  <si>
    <t>Prosser</t>
  </si>
  <si>
    <t>2.39.97</t>
  </si>
  <si>
    <t>2.48.43</t>
  </si>
  <si>
    <t>2.49.20</t>
  </si>
  <si>
    <t>2.49.55</t>
  </si>
  <si>
    <t>3.00.90</t>
  </si>
  <si>
    <t>3.03.09</t>
  </si>
  <si>
    <t>2.38.59</t>
  </si>
  <si>
    <t>2.46.72</t>
  </si>
  <si>
    <t>2.48.09</t>
  </si>
  <si>
    <t>2.59.85</t>
  </si>
  <si>
    <t>3.00.88</t>
  </si>
  <si>
    <t>3.11.19</t>
  </si>
  <si>
    <t>3.23.14</t>
  </si>
  <si>
    <t>2.25.41</t>
  </si>
  <si>
    <t>2.30.43</t>
  </si>
  <si>
    <t>2.36.18</t>
  </si>
  <si>
    <t>2.38.64</t>
  </si>
  <si>
    <t>2.53.89</t>
  </si>
  <si>
    <t>2.57.25</t>
  </si>
  <si>
    <t>3.06.25</t>
  </si>
  <si>
    <t>2.40.22</t>
  </si>
  <si>
    <t>2.44.03</t>
  </si>
  <si>
    <t>2.50.53</t>
  </si>
  <si>
    <t>2.51.01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</si>
</sst>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/>
    <xf numFmtId="1" fontId="2" fillId="2" borderId="3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2" fontId="2" fillId="2" borderId="3" xfId="0" applyNumberFormat="1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47" fontId="0" fillId="0" borderId="3" xfId="0" applyNumberFormat="1" applyBorder="1" applyAlignment="1">
      <alignment horizontal="left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2" fontId="3" fillId="0" borderId="1" xfId="0" applyNumberFormat="1" applyFont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2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2" fontId="0" fillId="0" borderId="1" xfId="0" applyNumberFormat="1" applyBorder="1" applyAlignment="1">
      <alignment horizontal="left"/>
    </xf>
    <xf numFmtId="2" fontId="0" fillId="0" borderId="3" xfId="0" applyNumberFormat="1" applyBorder="1" applyAlignment="1">
      <alignment horizontal="left"/>
    </xf>
    <xf numFmtId="2" fontId="0" fillId="0" borderId="0" xfId="0" applyNumberFormat="1"/>
    <xf numFmtId="2" fontId="2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left"/>
    </xf>
    <xf numFmtId="2" fontId="2" fillId="2" borderId="0" xfId="0" applyNumberFormat="1" applyFont="1" applyFill="1" applyAlignment="1">
      <alignment horizontal="left"/>
    </xf>
    <xf numFmtId="0" fontId="2" fillId="0" borderId="1" xfId="0" applyFont="1" applyBorder="1" applyAlignment="1">
      <alignment horizontal="left"/>
    </xf>
    <xf numFmtId="1" fontId="2" fillId="2" borderId="0" xfId="0" applyNumberFormat="1" applyFont="1" applyFill="1" applyAlignment="1">
      <alignment horizontal="left"/>
    </xf>
    <xf numFmtId="2" fontId="2" fillId="0" borderId="3" xfId="0" applyNumberFormat="1" applyFont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2" xfId="0" applyFont="1" applyFill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te Leyshon" id="{5DCC4107-7CDB-4DFE-B0E6-AF17E99817FE}" userId="S::kate.leyshon@cognus.org.uk::708e1120-2416-4d98-83a4-6cf3451edc03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11" dT="2023-05-14T09:39:32.29" personId="{5DCC4107-7CDB-4DFE-B0E6-AF17E99817FE}" id="{B6B9FC58-CB19-4482-BCB8-799EFE8093CF}">
    <text>26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4"/>
  <sheetViews>
    <sheetView tabSelected="1" zoomScaleNormal="100" workbookViewId="0">
      <selection activeCell="N30" sqref="N30"/>
    </sheetView>
  </sheetViews>
  <sheetFormatPr defaultColWidth="8.90625" defaultRowHeight="13" x14ac:dyDescent="0.3"/>
  <cols>
    <col min="1" max="1" width="6.81640625" style="15" customWidth="1"/>
    <col min="2" max="2" width="10.453125" style="15" customWidth="1"/>
    <col min="3" max="3" width="11.90625" style="15" customWidth="1"/>
    <col min="4" max="4" width="24.54296875" style="15" customWidth="1"/>
    <col min="5" max="10" width="8.90625" style="15"/>
    <col min="11" max="11" width="8.453125" style="15" customWidth="1"/>
    <col min="12" max="12" width="6.81640625" style="15" customWidth="1"/>
    <col min="13" max="13" width="9.81640625" style="15" customWidth="1"/>
    <col min="14" max="14" width="7.90625" style="15" customWidth="1"/>
    <col min="15" max="16384" width="8.90625" style="15"/>
  </cols>
  <sheetData>
    <row r="1" spans="1:14" x14ac:dyDescent="0.3">
      <c r="A1" s="15" t="s">
        <v>18</v>
      </c>
    </row>
    <row r="2" spans="1:14" x14ac:dyDescent="0.3">
      <c r="A2" s="16" t="s">
        <v>42</v>
      </c>
      <c r="B2" s="16" t="s">
        <v>41</v>
      </c>
      <c r="C2" s="16" t="s">
        <v>27</v>
      </c>
      <c r="D2" s="16" t="s">
        <v>28</v>
      </c>
      <c r="E2" s="17" t="s">
        <v>19</v>
      </c>
      <c r="F2" s="17"/>
      <c r="G2" s="17" t="s">
        <v>21</v>
      </c>
      <c r="H2" s="17"/>
      <c r="I2" s="17" t="s">
        <v>20</v>
      </c>
      <c r="J2" s="17"/>
      <c r="K2" s="17" t="s">
        <v>64</v>
      </c>
      <c r="L2" s="17" t="s">
        <v>63</v>
      </c>
      <c r="M2" s="17" t="s">
        <v>22</v>
      </c>
      <c r="N2" s="17" t="s">
        <v>23</v>
      </c>
    </row>
    <row r="3" spans="1:14" ht="14.5" x14ac:dyDescent="0.35">
      <c r="A3"/>
      <c r="B3"/>
      <c r="C3"/>
      <c r="D3"/>
      <c r="F3" s="19"/>
      <c r="G3" s="19"/>
      <c r="H3" s="19"/>
      <c r="I3" s="19"/>
      <c r="J3" s="19"/>
      <c r="K3" s="19"/>
      <c r="L3" s="19"/>
      <c r="M3" s="19"/>
      <c r="N3" s="20"/>
    </row>
    <row r="4" spans="1:14" ht="14.5" x14ac:dyDescent="0.35">
      <c r="A4">
        <v>47</v>
      </c>
      <c r="B4" t="s">
        <v>70</v>
      </c>
      <c r="C4" t="s">
        <v>76</v>
      </c>
      <c r="D4" t="s">
        <v>7</v>
      </c>
      <c r="E4" s="19">
        <v>4.54</v>
      </c>
      <c r="F4" s="22">
        <v>23</v>
      </c>
      <c r="G4" s="21">
        <v>19.66</v>
      </c>
      <c r="H4" s="22">
        <v>30</v>
      </c>
      <c r="I4" s="21">
        <v>7.86</v>
      </c>
      <c r="J4" s="22">
        <v>24</v>
      </c>
      <c r="K4" s="22"/>
      <c r="L4" s="22"/>
      <c r="M4" s="19">
        <f t="shared" ref="M4:M29" si="0">SUM(F4,H4,J4)</f>
        <v>77</v>
      </c>
      <c r="N4" s="20">
        <v>1</v>
      </c>
    </row>
    <row r="5" spans="1:14" ht="14.5" x14ac:dyDescent="0.35">
      <c r="A5">
        <v>626</v>
      </c>
      <c r="B5" t="s">
        <v>39</v>
      </c>
      <c r="C5" t="s">
        <v>40</v>
      </c>
      <c r="D5" t="s">
        <v>3</v>
      </c>
      <c r="E5" s="19">
        <v>1.38</v>
      </c>
      <c r="F5" s="19">
        <v>24</v>
      </c>
      <c r="G5" s="21" t="s">
        <v>156</v>
      </c>
      <c r="H5" s="22">
        <v>28</v>
      </c>
      <c r="I5" s="21">
        <v>13.57</v>
      </c>
      <c r="J5" s="22">
        <v>8</v>
      </c>
      <c r="K5" s="22"/>
      <c r="L5" s="22"/>
      <c r="M5" s="19">
        <f t="shared" si="0"/>
        <v>60</v>
      </c>
      <c r="N5" s="20">
        <v>2</v>
      </c>
    </row>
    <row r="6" spans="1:14" ht="14.5" x14ac:dyDescent="0.35">
      <c r="A6">
        <v>103</v>
      </c>
      <c r="B6" t="s">
        <v>30</v>
      </c>
      <c r="C6" t="s">
        <v>72</v>
      </c>
      <c r="D6" t="s">
        <v>10</v>
      </c>
      <c r="E6" s="21">
        <v>4.28</v>
      </c>
      <c r="F6" s="22">
        <v>19</v>
      </c>
      <c r="G6" s="21" t="s">
        <v>157</v>
      </c>
      <c r="H6" s="22">
        <v>26</v>
      </c>
      <c r="I6" s="21">
        <v>12.62</v>
      </c>
      <c r="J6" s="22">
        <v>7</v>
      </c>
      <c r="K6" s="22"/>
      <c r="L6" s="22"/>
      <c r="M6" s="19">
        <f t="shared" si="0"/>
        <v>52</v>
      </c>
      <c r="N6" s="19">
        <v>3</v>
      </c>
    </row>
    <row r="7" spans="1:14" ht="14.5" x14ac:dyDescent="0.35">
      <c r="A7">
        <v>603</v>
      </c>
      <c r="B7" t="s">
        <v>79</v>
      </c>
      <c r="C7" t="s">
        <v>89</v>
      </c>
      <c r="D7" t="s">
        <v>3</v>
      </c>
      <c r="E7" s="19">
        <v>4.3</v>
      </c>
      <c r="F7" s="19">
        <v>20</v>
      </c>
      <c r="G7" s="21">
        <v>21.2</v>
      </c>
      <c r="H7" s="22">
        <v>25</v>
      </c>
      <c r="I7" s="21">
        <v>12.83</v>
      </c>
      <c r="J7" s="22">
        <v>7</v>
      </c>
      <c r="K7" s="22"/>
      <c r="L7" s="22"/>
      <c r="M7" s="19">
        <f t="shared" si="0"/>
        <v>52</v>
      </c>
      <c r="N7" s="19">
        <v>3</v>
      </c>
    </row>
    <row r="8" spans="1:14" ht="14.5" x14ac:dyDescent="0.35">
      <c r="A8">
        <v>454</v>
      </c>
      <c r="B8" t="s">
        <v>78</v>
      </c>
      <c r="C8" t="s">
        <v>32</v>
      </c>
      <c r="D8" t="s">
        <v>2</v>
      </c>
      <c r="E8" s="19">
        <v>1.3</v>
      </c>
      <c r="F8" s="19">
        <v>20</v>
      </c>
      <c r="G8" s="21">
        <v>21.14</v>
      </c>
      <c r="H8" s="22">
        <v>15</v>
      </c>
      <c r="I8" s="21">
        <v>16.2</v>
      </c>
      <c r="J8" s="22">
        <v>13</v>
      </c>
      <c r="K8" s="22"/>
      <c r="L8" s="22"/>
      <c r="M8" s="19">
        <f t="shared" si="0"/>
        <v>48</v>
      </c>
      <c r="N8" s="19">
        <v>5</v>
      </c>
    </row>
    <row r="9" spans="1:14" ht="14.5" x14ac:dyDescent="0.35">
      <c r="A9">
        <v>559</v>
      </c>
      <c r="B9" t="s">
        <v>34</v>
      </c>
      <c r="C9" t="s">
        <v>35</v>
      </c>
      <c r="D9" t="s">
        <v>0</v>
      </c>
      <c r="E9" s="19">
        <v>3.7</v>
      </c>
      <c r="F9" s="19">
        <v>12</v>
      </c>
      <c r="G9" s="21">
        <v>21.14</v>
      </c>
      <c r="H9" s="22">
        <v>18</v>
      </c>
      <c r="I9" s="21">
        <v>7.02</v>
      </c>
      <c r="J9" s="22">
        <v>18</v>
      </c>
      <c r="K9" s="22"/>
      <c r="L9" s="22"/>
      <c r="M9" s="19">
        <f t="shared" si="0"/>
        <v>48</v>
      </c>
      <c r="N9" s="19">
        <v>5</v>
      </c>
    </row>
    <row r="10" spans="1:14" ht="14.5" x14ac:dyDescent="0.35">
      <c r="A10">
        <v>361</v>
      </c>
      <c r="B10" t="s">
        <v>81</v>
      </c>
      <c r="C10" t="s">
        <v>90</v>
      </c>
      <c r="D10" t="s">
        <v>7</v>
      </c>
      <c r="E10" s="19">
        <v>3.99</v>
      </c>
      <c r="F10" s="19">
        <v>16</v>
      </c>
      <c r="G10" s="21">
        <v>21.27</v>
      </c>
      <c r="H10" s="22">
        <v>25</v>
      </c>
      <c r="I10" s="21">
        <v>5.0999999999999996</v>
      </c>
      <c r="J10" s="22">
        <v>6</v>
      </c>
      <c r="K10" s="22"/>
      <c r="L10" s="22"/>
      <c r="M10" s="19">
        <f t="shared" si="0"/>
        <v>47</v>
      </c>
      <c r="N10" s="19">
        <v>7</v>
      </c>
    </row>
    <row r="11" spans="1:14" ht="14.5" x14ac:dyDescent="0.35">
      <c r="A11">
        <v>571</v>
      </c>
      <c r="B11" t="s">
        <v>82</v>
      </c>
      <c r="C11" t="s">
        <v>91</v>
      </c>
      <c r="D11" t="s">
        <v>10</v>
      </c>
      <c r="E11" s="19">
        <v>3.71</v>
      </c>
      <c r="F11" s="19">
        <v>12</v>
      </c>
      <c r="G11" s="21">
        <v>22.43</v>
      </c>
      <c r="H11" s="22">
        <v>21</v>
      </c>
      <c r="I11" s="21">
        <v>6.02</v>
      </c>
      <c r="J11" s="22">
        <v>12</v>
      </c>
      <c r="K11" s="22"/>
      <c r="L11" s="22"/>
      <c r="M11" s="19">
        <f t="shared" si="0"/>
        <v>45</v>
      </c>
      <c r="N11" s="19">
        <v>8</v>
      </c>
    </row>
    <row r="12" spans="1:14" ht="14.5" x14ac:dyDescent="0.35">
      <c r="A12">
        <v>29</v>
      </c>
      <c r="B12" t="s">
        <v>87</v>
      </c>
      <c r="C12" t="s">
        <v>96</v>
      </c>
      <c r="D12" t="s">
        <v>5</v>
      </c>
      <c r="E12" s="21">
        <v>3.62</v>
      </c>
      <c r="F12" s="19">
        <v>11</v>
      </c>
      <c r="G12" s="21">
        <v>21.4</v>
      </c>
      <c r="H12" s="22">
        <v>24</v>
      </c>
      <c r="I12" s="21">
        <v>5.36</v>
      </c>
      <c r="J12" s="22">
        <v>7</v>
      </c>
      <c r="K12" s="22"/>
      <c r="L12" s="22"/>
      <c r="M12" s="19">
        <f t="shared" si="0"/>
        <v>42</v>
      </c>
      <c r="N12" s="19">
        <v>9</v>
      </c>
    </row>
    <row r="13" spans="1:14" ht="14.5" x14ac:dyDescent="0.35">
      <c r="A13">
        <v>217</v>
      </c>
      <c r="B13" t="s">
        <v>80</v>
      </c>
      <c r="C13" t="s">
        <v>11</v>
      </c>
      <c r="D13" t="s">
        <v>1</v>
      </c>
      <c r="E13" s="18">
        <v>1.2</v>
      </c>
      <c r="F13" s="19">
        <v>15</v>
      </c>
      <c r="G13" s="19" t="s">
        <v>159</v>
      </c>
      <c r="H13" s="19">
        <v>24</v>
      </c>
      <c r="I13" s="19">
        <v>4.1500000000000004</v>
      </c>
      <c r="J13" s="19">
        <v>2</v>
      </c>
      <c r="K13" s="19"/>
      <c r="L13" s="19"/>
      <c r="M13" s="19">
        <f t="shared" si="0"/>
        <v>41</v>
      </c>
      <c r="N13" s="19">
        <v>10</v>
      </c>
    </row>
    <row r="14" spans="1:14" ht="14.5" x14ac:dyDescent="0.35">
      <c r="A14">
        <v>547</v>
      </c>
      <c r="B14" t="s">
        <v>29</v>
      </c>
      <c r="C14" t="s">
        <v>14</v>
      </c>
      <c r="D14" t="s">
        <v>10</v>
      </c>
      <c r="E14" s="19">
        <v>1.25</v>
      </c>
      <c r="F14" s="19">
        <v>17</v>
      </c>
      <c r="G14" s="21">
        <v>23.13</v>
      </c>
      <c r="H14" s="22">
        <v>18</v>
      </c>
      <c r="I14" s="21">
        <v>5.01</v>
      </c>
      <c r="J14" s="22">
        <v>5</v>
      </c>
      <c r="K14" s="22"/>
      <c r="L14" s="22"/>
      <c r="M14" s="19">
        <f t="shared" si="0"/>
        <v>40</v>
      </c>
      <c r="N14" s="19">
        <v>11</v>
      </c>
    </row>
    <row r="15" spans="1:14" ht="14.5" x14ac:dyDescent="0.35">
      <c r="A15">
        <v>505</v>
      </c>
      <c r="B15" t="s">
        <v>87</v>
      </c>
      <c r="C15" t="s">
        <v>97</v>
      </c>
      <c r="D15" t="s">
        <v>1</v>
      </c>
      <c r="E15" s="19">
        <v>3.42</v>
      </c>
      <c r="F15" s="19">
        <v>9</v>
      </c>
      <c r="G15" s="21" t="s">
        <v>164</v>
      </c>
      <c r="H15" s="22">
        <v>22</v>
      </c>
      <c r="I15" s="21">
        <v>12.49</v>
      </c>
      <c r="J15" s="22">
        <v>6</v>
      </c>
      <c r="K15" s="22"/>
      <c r="L15" s="22"/>
      <c r="M15" s="19">
        <f t="shared" si="0"/>
        <v>37</v>
      </c>
      <c r="N15" s="19">
        <v>12</v>
      </c>
    </row>
    <row r="16" spans="1:14" ht="14.5" x14ac:dyDescent="0.35">
      <c r="A16">
        <v>154</v>
      </c>
      <c r="B16" t="s">
        <v>69</v>
      </c>
      <c r="C16" t="s">
        <v>75</v>
      </c>
      <c r="D16" t="s">
        <v>10</v>
      </c>
      <c r="E16" s="19">
        <v>3.7</v>
      </c>
      <c r="F16" s="19">
        <v>12</v>
      </c>
      <c r="G16" s="21">
        <v>22.31</v>
      </c>
      <c r="H16" s="22">
        <v>21</v>
      </c>
      <c r="I16" s="21">
        <v>4.09</v>
      </c>
      <c r="J16" s="22">
        <v>2</v>
      </c>
      <c r="K16" s="22"/>
      <c r="L16" s="22"/>
      <c r="M16" s="19">
        <f t="shared" si="0"/>
        <v>35</v>
      </c>
      <c r="N16" s="19">
        <v>13</v>
      </c>
    </row>
    <row r="17" spans="1:14" ht="14.5" x14ac:dyDescent="0.35">
      <c r="A17">
        <v>398</v>
      </c>
      <c r="B17" t="s">
        <v>84</v>
      </c>
      <c r="C17" t="s">
        <v>93</v>
      </c>
      <c r="D17" t="s">
        <v>99</v>
      </c>
      <c r="E17" s="21">
        <v>3.69</v>
      </c>
      <c r="F17" s="22">
        <v>12</v>
      </c>
      <c r="G17" s="21" t="s">
        <v>160</v>
      </c>
      <c r="H17" s="22">
        <v>19</v>
      </c>
      <c r="I17" s="21">
        <v>10.24</v>
      </c>
      <c r="J17" s="22">
        <v>4</v>
      </c>
      <c r="K17" s="22"/>
      <c r="L17" s="22"/>
      <c r="M17" s="19">
        <f t="shared" si="0"/>
        <v>35</v>
      </c>
      <c r="N17" s="19">
        <v>13</v>
      </c>
    </row>
    <row r="18" spans="1:14" ht="14.5" x14ac:dyDescent="0.35">
      <c r="A18">
        <v>239</v>
      </c>
      <c r="B18" t="s">
        <v>77</v>
      </c>
      <c r="C18" t="s">
        <v>71</v>
      </c>
      <c r="D18" t="s">
        <v>3</v>
      </c>
      <c r="E18" s="19">
        <v>3.17</v>
      </c>
      <c r="F18" s="22">
        <v>6</v>
      </c>
      <c r="G18" s="19">
        <v>23.07</v>
      </c>
      <c r="H18" s="19">
        <v>19</v>
      </c>
      <c r="I18" s="19">
        <v>13.5</v>
      </c>
      <c r="J18" s="19">
        <v>8</v>
      </c>
      <c r="K18" s="19"/>
      <c r="L18" s="19"/>
      <c r="M18" s="19">
        <f t="shared" si="0"/>
        <v>33</v>
      </c>
      <c r="N18" s="19">
        <v>15</v>
      </c>
    </row>
    <row r="19" spans="1:14" ht="14.5" x14ac:dyDescent="0.35">
      <c r="A19">
        <v>443</v>
      </c>
      <c r="B19" t="s">
        <v>67</v>
      </c>
      <c r="C19" t="s">
        <v>73</v>
      </c>
      <c r="D19" t="s">
        <v>1</v>
      </c>
      <c r="E19" s="19">
        <v>3.76</v>
      </c>
      <c r="F19" s="19">
        <v>13</v>
      </c>
      <c r="G19" s="21">
        <v>24.13</v>
      </c>
      <c r="H19" s="22">
        <v>15</v>
      </c>
      <c r="I19" s="21">
        <v>10.6</v>
      </c>
      <c r="J19" s="22">
        <v>4</v>
      </c>
      <c r="K19" s="22"/>
      <c r="L19" s="22"/>
      <c r="M19" s="19">
        <f t="shared" si="0"/>
        <v>32</v>
      </c>
      <c r="N19" s="19">
        <v>16</v>
      </c>
    </row>
    <row r="20" spans="1:14" ht="14.5" x14ac:dyDescent="0.35">
      <c r="A20">
        <v>333</v>
      </c>
      <c r="B20" t="s">
        <v>86</v>
      </c>
      <c r="C20" t="s">
        <v>95</v>
      </c>
      <c r="D20" t="s">
        <v>8</v>
      </c>
      <c r="E20" s="21">
        <v>3.5</v>
      </c>
      <c r="F20" s="22">
        <v>10</v>
      </c>
      <c r="G20" s="19" t="s">
        <v>165</v>
      </c>
      <c r="H20" s="19">
        <v>19</v>
      </c>
      <c r="I20" s="19">
        <v>4.26</v>
      </c>
      <c r="J20" s="19">
        <v>2</v>
      </c>
      <c r="K20" s="19"/>
      <c r="L20" s="19"/>
      <c r="M20" s="19">
        <f t="shared" si="0"/>
        <v>31</v>
      </c>
      <c r="N20" s="19">
        <v>17</v>
      </c>
    </row>
    <row r="21" spans="1:14" ht="14.5" x14ac:dyDescent="0.35">
      <c r="A21">
        <v>408</v>
      </c>
      <c r="B21" t="s">
        <v>88</v>
      </c>
      <c r="C21" t="s">
        <v>98</v>
      </c>
      <c r="D21" t="s">
        <v>5</v>
      </c>
      <c r="E21" s="19">
        <v>1.1000000000000001</v>
      </c>
      <c r="F21" s="19">
        <v>10</v>
      </c>
      <c r="G21" s="21" t="s">
        <v>166</v>
      </c>
      <c r="H21" s="22">
        <v>19</v>
      </c>
      <c r="I21" s="21">
        <v>4.21</v>
      </c>
      <c r="J21" s="22">
        <v>2</v>
      </c>
      <c r="K21" s="22"/>
      <c r="L21" s="22"/>
      <c r="M21" s="19">
        <f t="shared" si="0"/>
        <v>31</v>
      </c>
      <c r="N21" s="19">
        <v>17</v>
      </c>
    </row>
    <row r="22" spans="1:14" ht="14.5" x14ac:dyDescent="0.35">
      <c r="A22">
        <v>22</v>
      </c>
      <c r="B22" t="s">
        <v>85</v>
      </c>
      <c r="C22" t="s">
        <v>94</v>
      </c>
      <c r="D22" t="s">
        <v>10</v>
      </c>
      <c r="E22" s="21">
        <v>2.94</v>
      </c>
      <c r="F22" s="22">
        <v>5</v>
      </c>
      <c r="G22" s="19" t="s">
        <v>158</v>
      </c>
      <c r="H22" s="19">
        <v>24</v>
      </c>
      <c r="I22" s="19">
        <v>3.74</v>
      </c>
      <c r="J22" s="19">
        <v>1</v>
      </c>
      <c r="K22" s="19"/>
      <c r="L22" s="19"/>
      <c r="M22" s="19">
        <f t="shared" si="0"/>
        <v>30</v>
      </c>
      <c r="N22" s="19">
        <v>19</v>
      </c>
    </row>
    <row r="23" spans="1:14" ht="14.5" x14ac:dyDescent="0.35">
      <c r="A23">
        <v>173</v>
      </c>
      <c r="B23" t="s">
        <v>68</v>
      </c>
      <c r="C23" t="s">
        <v>74</v>
      </c>
      <c r="D23" t="s">
        <v>99</v>
      </c>
      <c r="E23" s="21">
        <v>3.13</v>
      </c>
      <c r="F23" s="22">
        <v>6</v>
      </c>
      <c r="G23" s="21" t="s">
        <v>163</v>
      </c>
      <c r="H23" s="22">
        <v>23</v>
      </c>
      <c r="I23" s="21">
        <v>3.72</v>
      </c>
      <c r="J23" s="22">
        <v>1</v>
      </c>
      <c r="K23" s="22"/>
      <c r="L23" s="22"/>
      <c r="M23" s="19">
        <f t="shared" si="0"/>
        <v>30</v>
      </c>
      <c r="N23" s="19">
        <v>19</v>
      </c>
    </row>
    <row r="24" spans="1:14" ht="14.5" x14ac:dyDescent="0.35">
      <c r="A24">
        <v>456</v>
      </c>
      <c r="B24" t="s">
        <v>6</v>
      </c>
      <c r="C24" t="s">
        <v>9</v>
      </c>
      <c r="D24" t="s">
        <v>5</v>
      </c>
      <c r="E24" s="19">
        <v>1.1000000000000001</v>
      </c>
      <c r="F24" s="19">
        <v>10</v>
      </c>
      <c r="G24" s="21">
        <v>23.41</v>
      </c>
      <c r="H24" s="22">
        <v>14</v>
      </c>
      <c r="I24" s="21">
        <v>4.6100000000000003</v>
      </c>
      <c r="J24" s="22">
        <v>4</v>
      </c>
      <c r="K24" s="22"/>
      <c r="L24" s="22"/>
      <c r="M24" s="19">
        <f t="shared" si="0"/>
        <v>28</v>
      </c>
      <c r="N24" s="19">
        <v>21</v>
      </c>
    </row>
    <row r="25" spans="1:14" ht="14.5" x14ac:dyDescent="0.35">
      <c r="A25">
        <v>7</v>
      </c>
      <c r="B25" t="s">
        <v>31</v>
      </c>
      <c r="C25" t="s">
        <v>58</v>
      </c>
      <c r="D25" t="s">
        <v>0</v>
      </c>
      <c r="E25" s="21">
        <v>3.03</v>
      </c>
      <c r="F25" s="22">
        <v>5</v>
      </c>
      <c r="G25" s="21" t="s">
        <v>161</v>
      </c>
      <c r="H25" s="22">
        <v>17</v>
      </c>
      <c r="I25" s="21">
        <v>9.5399999999999991</v>
      </c>
      <c r="J25" s="22">
        <v>3</v>
      </c>
      <c r="K25" s="22"/>
      <c r="L25" s="22"/>
      <c r="M25" s="19">
        <f t="shared" si="0"/>
        <v>25</v>
      </c>
      <c r="N25" s="19">
        <v>22</v>
      </c>
    </row>
    <row r="26" spans="1:14" ht="14.5" x14ac:dyDescent="0.35">
      <c r="A26">
        <v>487</v>
      </c>
      <c r="B26" t="s">
        <v>83</v>
      </c>
      <c r="C26" t="s">
        <v>92</v>
      </c>
      <c r="D26" t="s">
        <v>0</v>
      </c>
      <c r="E26" s="19">
        <v>1</v>
      </c>
      <c r="F26" s="19">
        <v>7</v>
      </c>
      <c r="G26" s="21" t="s">
        <v>162</v>
      </c>
      <c r="H26" s="22">
        <v>14</v>
      </c>
      <c r="I26" s="21">
        <v>4.13</v>
      </c>
      <c r="J26" s="22">
        <v>2</v>
      </c>
      <c r="K26" s="22"/>
      <c r="L26" s="22"/>
      <c r="M26" s="19">
        <f t="shared" si="0"/>
        <v>23</v>
      </c>
      <c r="N26" s="19">
        <v>23</v>
      </c>
    </row>
    <row r="27" spans="1:14" ht="14.5" x14ac:dyDescent="0.35">
      <c r="A27">
        <v>539</v>
      </c>
      <c r="B27" t="s">
        <v>65</v>
      </c>
      <c r="C27" t="s">
        <v>17</v>
      </c>
      <c r="D27" t="s">
        <v>1</v>
      </c>
      <c r="E27" s="19">
        <v>2.87</v>
      </c>
      <c r="F27" s="19">
        <v>4</v>
      </c>
      <c r="G27" s="21">
        <v>23.66</v>
      </c>
      <c r="H27" s="22">
        <v>17</v>
      </c>
      <c r="I27" s="21">
        <v>7.46</v>
      </c>
      <c r="J27" s="22">
        <v>1</v>
      </c>
      <c r="K27" s="22"/>
      <c r="L27" s="22"/>
      <c r="M27" s="19">
        <f t="shared" si="0"/>
        <v>22</v>
      </c>
      <c r="N27" s="19">
        <v>24</v>
      </c>
    </row>
    <row r="28" spans="1:14" ht="14.5" x14ac:dyDescent="0.35">
      <c r="A28">
        <v>4</v>
      </c>
      <c r="B28" t="s">
        <v>66</v>
      </c>
      <c r="C28" t="s">
        <v>58</v>
      </c>
      <c r="D28" t="s">
        <v>3</v>
      </c>
      <c r="E28" s="19">
        <v>3.13</v>
      </c>
      <c r="F28" s="22">
        <v>6</v>
      </c>
      <c r="G28" s="21">
        <v>25.48</v>
      </c>
      <c r="H28" s="22">
        <v>11</v>
      </c>
      <c r="I28" s="21">
        <v>2.57</v>
      </c>
      <c r="J28" s="22">
        <v>0</v>
      </c>
      <c r="K28" s="22"/>
      <c r="L28" s="22"/>
      <c r="M28" s="19">
        <f t="shared" si="0"/>
        <v>17</v>
      </c>
      <c r="N28" s="19">
        <v>25</v>
      </c>
    </row>
    <row r="29" spans="1:14" ht="14.5" x14ac:dyDescent="0.35">
      <c r="A29">
        <v>560</v>
      </c>
      <c r="B29" t="s">
        <v>38</v>
      </c>
      <c r="C29" t="s">
        <v>35</v>
      </c>
      <c r="D29" t="s">
        <v>0</v>
      </c>
      <c r="E29" s="21">
        <v>2.57</v>
      </c>
      <c r="F29" s="22">
        <v>3</v>
      </c>
      <c r="G29" s="21">
        <v>26.68</v>
      </c>
      <c r="H29" s="22">
        <v>8</v>
      </c>
      <c r="I29" s="21">
        <v>4.8899999999999997</v>
      </c>
      <c r="J29" s="22">
        <v>4</v>
      </c>
      <c r="K29" s="22"/>
      <c r="L29" s="22"/>
      <c r="M29" s="19">
        <f t="shared" si="0"/>
        <v>15</v>
      </c>
      <c r="N29" s="19">
        <v>26</v>
      </c>
    </row>
    <row r="30" spans="1:14" ht="14.5" x14ac:dyDescent="0.35">
      <c r="A30"/>
      <c r="B30"/>
      <c r="C30"/>
      <c r="D30"/>
      <c r="E30" s="21"/>
      <c r="F30" s="22"/>
      <c r="G30" s="21"/>
      <c r="H30" s="22"/>
      <c r="I30" s="21"/>
      <c r="J30" s="22"/>
      <c r="K30" s="22"/>
      <c r="L30" s="22"/>
      <c r="M30" s="19"/>
      <c r="N30" s="19"/>
    </row>
    <row r="31" spans="1:14" ht="14.5" x14ac:dyDescent="0.35">
      <c r="A31"/>
      <c r="B31"/>
      <c r="C31"/>
      <c r="D31"/>
      <c r="E31" s="19"/>
      <c r="F31" s="19"/>
      <c r="G31" s="21"/>
      <c r="H31" s="22"/>
      <c r="I31" s="21"/>
      <c r="J31" s="22"/>
      <c r="K31" s="22"/>
      <c r="L31" s="22"/>
      <c r="M31" s="19"/>
      <c r="N31" s="19"/>
    </row>
    <row r="32" spans="1:14" ht="14.5" x14ac:dyDescent="0.35">
      <c r="A32"/>
      <c r="B32"/>
      <c r="C32"/>
      <c r="D32"/>
      <c r="E32" s="19"/>
      <c r="F32" s="19"/>
      <c r="G32" s="21"/>
      <c r="H32" s="22"/>
      <c r="I32" s="21"/>
      <c r="J32" s="22"/>
      <c r="K32" s="22"/>
      <c r="L32" s="22"/>
      <c r="M32" s="19"/>
      <c r="N32" s="19"/>
    </row>
    <row r="33" spans="1:14" ht="14.5" x14ac:dyDescent="0.35">
      <c r="A33"/>
      <c r="B33"/>
      <c r="C33"/>
      <c r="D33"/>
      <c r="E33" s="19"/>
      <c r="F33" s="19"/>
      <c r="G33" s="21"/>
      <c r="H33" s="22"/>
      <c r="I33" s="21"/>
      <c r="J33" s="22"/>
      <c r="K33" s="22"/>
      <c r="L33" s="22"/>
      <c r="M33" s="19"/>
      <c r="N33" s="19"/>
    </row>
    <row r="34" spans="1:14" ht="14.5" x14ac:dyDescent="0.35">
      <c r="A34"/>
      <c r="B34"/>
      <c r="C34"/>
      <c r="D34"/>
      <c r="E34" s="19"/>
      <c r="F34" s="19"/>
      <c r="G34" s="21"/>
      <c r="H34" s="22"/>
      <c r="I34" s="21"/>
      <c r="J34" s="22"/>
      <c r="K34" s="22"/>
      <c r="L34" s="22"/>
      <c r="M34" s="19"/>
      <c r="N34" s="19"/>
    </row>
    <row r="35" spans="1:14" ht="14.5" x14ac:dyDescent="0.35">
      <c r="A35"/>
      <c r="B35"/>
      <c r="C35"/>
      <c r="D35"/>
      <c r="E35" s="21"/>
      <c r="F35" s="22"/>
      <c r="G35" s="21"/>
      <c r="H35" s="22"/>
      <c r="I35" s="21"/>
      <c r="J35" s="22"/>
      <c r="K35" s="22"/>
      <c r="L35" s="22"/>
      <c r="M35" s="19"/>
      <c r="N35" s="19"/>
    </row>
    <row r="36" spans="1:14" x14ac:dyDescent="0.3">
      <c r="A36" s="18"/>
      <c r="B36" s="18"/>
      <c r="C36" s="18"/>
      <c r="D36" s="18"/>
      <c r="E36" s="21"/>
      <c r="F36" s="22"/>
      <c r="G36" s="19"/>
      <c r="H36" s="19"/>
      <c r="I36" s="19"/>
      <c r="J36" s="19"/>
      <c r="K36" s="19"/>
      <c r="L36" s="19"/>
      <c r="M36" s="19"/>
      <c r="N36" s="19"/>
    </row>
    <row r="37" spans="1:14" x14ac:dyDescent="0.3">
      <c r="A37" s="18"/>
      <c r="B37" s="18"/>
      <c r="C37" s="18"/>
      <c r="D37" s="18"/>
      <c r="E37" s="21"/>
      <c r="F37" s="22"/>
      <c r="G37" s="21"/>
      <c r="H37" s="22"/>
      <c r="I37" s="21"/>
      <c r="J37" s="22"/>
      <c r="K37" s="22"/>
      <c r="L37" s="22"/>
      <c r="M37" s="22"/>
      <c r="N37" s="19"/>
    </row>
    <row r="38" spans="1:14" x14ac:dyDescent="0.3">
      <c r="A38" s="18"/>
      <c r="B38" s="18"/>
      <c r="C38" s="18"/>
      <c r="D38" s="18"/>
      <c r="E38" s="21"/>
      <c r="F38" s="22"/>
      <c r="G38" s="21"/>
      <c r="H38" s="22"/>
      <c r="I38" s="21"/>
      <c r="J38" s="22"/>
      <c r="K38" s="22"/>
      <c r="L38" s="22"/>
      <c r="M38" s="22"/>
      <c r="N38" s="23"/>
    </row>
    <row r="39" spans="1:14" x14ac:dyDescent="0.3">
      <c r="A39" s="18"/>
      <c r="B39" s="18"/>
      <c r="C39" s="18"/>
      <c r="D39" s="18"/>
      <c r="E39" s="19"/>
      <c r="F39" s="19"/>
      <c r="G39" s="21"/>
      <c r="H39" s="22"/>
      <c r="I39" s="21"/>
      <c r="J39" s="22"/>
      <c r="K39" s="22"/>
      <c r="L39" s="22"/>
      <c r="M39" s="22"/>
      <c r="N39" s="18"/>
    </row>
    <row r="40" spans="1:14" x14ac:dyDescent="0.3">
      <c r="A40" s="18"/>
      <c r="B40" s="18"/>
      <c r="C40" s="18"/>
      <c r="D40" s="18"/>
      <c r="E40" s="24"/>
      <c r="F40" s="25"/>
      <c r="G40" s="18"/>
      <c r="H40" s="18"/>
      <c r="I40" s="18"/>
      <c r="J40" s="18"/>
      <c r="K40" s="18"/>
      <c r="L40" s="18"/>
      <c r="M40" s="18"/>
      <c r="N40" s="18"/>
    </row>
    <row r="41" spans="1:14" x14ac:dyDescent="0.3">
      <c r="A41" s="18"/>
      <c r="B41" s="18"/>
      <c r="C41" s="18"/>
      <c r="D41" s="18"/>
      <c r="E41" s="24"/>
      <c r="F41" s="25"/>
      <c r="G41" s="18"/>
      <c r="H41" s="18"/>
      <c r="I41" s="18"/>
      <c r="J41" s="18"/>
      <c r="K41" s="18"/>
      <c r="L41" s="18"/>
      <c r="M41" s="18"/>
      <c r="N41" s="18"/>
    </row>
    <row r="42" spans="1:14" x14ac:dyDescent="0.3">
      <c r="A42" s="18"/>
      <c r="B42" s="18"/>
      <c r="C42" s="18"/>
      <c r="D42" s="18"/>
      <c r="E42" s="24"/>
      <c r="F42" s="25"/>
      <c r="G42" s="18"/>
      <c r="H42" s="18"/>
      <c r="I42" s="18"/>
      <c r="J42" s="18"/>
      <c r="K42" s="18"/>
      <c r="L42" s="18"/>
      <c r="M42" s="18"/>
      <c r="N42" s="18"/>
    </row>
    <row r="43" spans="1:14" x14ac:dyDescent="0.3">
      <c r="A43" s="18"/>
      <c r="B43" s="18"/>
      <c r="C43" s="18"/>
      <c r="D43" s="18"/>
      <c r="E43" s="24"/>
      <c r="F43" s="25"/>
      <c r="G43" s="18"/>
      <c r="H43" s="18"/>
      <c r="I43" s="18"/>
      <c r="J43" s="18"/>
      <c r="K43" s="18"/>
      <c r="L43" s="18"/>
      <c r="M43" s="18"/>
      <c r="N43" s="18"/>
    </row>
    <row r="44" spans="1:14" x14ac:dyDescent="0.3">
      <c r="A44" s="18"/>
      <c r="B44" s="18"/>
      <c r="C44" s="18"/>
      <c r="D44" s="18"/>
      <c r="E44" s="24"/>
      <c r="F44" s="25"/>
      <c r="G44" s="18"/>
      <c r="H44" s="18"/>
      <c r="I44" s="18"/>
      <c r="J44" s="18"/>
      <c r="K44" s="18"/>
      <c r="L44" s="18"/>
      <c r="M44" s="18"/>
      <c r="N44" s="18"/>
    </row>
    <row r="45" spans="1:14" x14ac:dyDescent="0.3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</row>
    <row r="46" spans="1:14" x14ac:dyDescent="0.3">
      <c r="A46" s="18"/>
      <c r="B46" s="18"/>
      <c r="C46" s="18"/>
      <c r="D46" s="18"/>
      <c r="E46" s="24"/>
      <c r="F46" s="25"/>
      <c r="G46" s="24"/>
      <c r="H46" s="25"/>
      <c r="I46" s="24"/>
      <c r="J46" s="25"/>
      <c r="K46" s="25"/>
      <c r="L46" s="25"/>
      <c r="M46" s="25"/>
      <c r="N46" s="18"/>
    </row>
    <row r="47" spans="1:14" x14ac:dyDescent="0.3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</row>
    <row r="48" spans="1:14" x14ac:dyDescent="0.3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  <row r="49" spans="1:14" x14ac:dyDescent="0.3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</row>
    <row r="50" spans="1:14" x14ac:dyDescent="0.3">
      <c r="A50" s="18"/>
      <c r="B50" s="18"/>
      <c r="C50" s="18"/>
      <c r="D50" s="18"/>
      <c r="E50" s="24"/>
      <c r="F50" s="25"/>
      <c r="G50" s="18"/>
      <c r="H50" s="18"/>
      <c r="I50" s="18"/>
      <c r="J50" s="18"/>
      <c r="K50" s="18"/>
      <c r="L50" s="18"/>
      <c r="M50" s="18"/>
      <c r="N50" s="18"/>
    </row>
    <row r="51" spans="1:14" x14ac:dyDescent="0.3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</row>
    <row r="52" spans="1:14" x14ac:dyDescent="0.3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3" spans="1:14" x14ac:dyDescent="0.3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</row>
    <row r="54" spans="1:14" x14ac:dyDescent="0.3">
      <c r="A54" s="18"/>
      <c r="B54" s="18"/>
      <c r="C54" s="18"/>
      <c r="D54" s="18"/>
      <c r="E54" s="18"/>
      <c r="F54" s="18"/>
    </row>
    <row r="55" spans="1:14" x14ac:dyDescent="0.3">
      <c r="A55" s="18"/>
      <c r="B55" s="18"/>
      <c r="C55" s="18"/>
      <c r="D55" s="18"/>
      <c r="E55" s="18"/>
      <c r="F55" s="18"/>
    </row>
    <row r="56" spans="1:14" x14ac:dyDescent="0.3">
      <c r="A56" s="18"/>
      <c r="B56" s="18"/>
      <c r="C56" s="18"/>
      <c r="D56" s="18"/>
      <c r="E56" s="18"/>
      <c r="F56" s="18"/>
    </row>
    <row r="57" spans="1:14" x14ac:dyDescent="0.3">
      <c r="A57" s="18"/>
      <c r="B57" s="18"/>
      <c r="C57" s="18"/>
      <c r="D57" s="18"/>
      <c r="E57" s="18"/>
      <c r="F57" s="18"/>
    </row>
    <row r="58" spans="1:14" x14ac:dyDescent="0.3">
      <c r="A58" s="18"/>
      <c r="B58" s="18"/>
      <c r="C58" s="18"/>
      <c r="D58" s="18"/>
      <c r="E58" s="18"/>
      <c r="F58" s="18"/>
    </row>
    <row r="59" spans="1:14" x14ac:dyDescent="0.3">
      <c r="A59" s="18"/>
      <c r="B59" s="18"/>
      <c r="C59" s="18"/>
      <c r="D59" s="18"/>
      <c r="E59" s="18"/>
      <c r="F59" s="18"/>
    </row>
    <row r="60" spans="1:14" x14ac:dyDescent="0.3">
      <c r="A60" s="18"/>
      <c r="B60" s="18"/>
      <c r="C60" s="18"/>
      <c r="D60" s="18"/>
      <c r="E60" s="18"/>
      <c r="F60" s="18"/>
    </row>
    <row r="61" spans="1:14" x14ac:dyDescent="0.3">
      <c r="A61" s="18"/>
      <c r="B61" s="18"/>
      <c r="C61" s="18"/>
      <c r="D61" s="18"/>
      <c r="E61" s="18"/>
      <c r="F61" s="18"/>
    </row>
    <row r="62" spans="1:14" x14ac:dyDescent="0.3">
      <c r="A62" s="18"/>
      <c r="B62" s="18"/>
      <c r="C62" s="18"/>
      <c r="D62" s="18"/>
      <c r="E62" s="18"/>
      <c r="F62" s="18"/>
    </row>
    <row r="63" spans="1:14" x14ac:dyDescent="0.3">
      <c r="A63" s="18"/>
      <c r="B63" s="18"/>
      <c r="C63" s="18"/>
      <c r="D63" s="18"/>
      <c r="E63" s="18"/>
      <c r="F63" s="18"/>
    </row>
    <row r="64" spans="1:14" x14ac:dyDescent="0.3">
      <c r="A64" s="18"/>
      <c r="B64" s="18"/>
      <c r="C64" s="18"/>
      <c r="D64" s="18"/>
      <c r="E64" s="18"/>
      <c r="F64" s="18"/>
    </row>
  </sheetData>
  <sheetProtection algorithmName="SHA-512" hashValue="WQbbg2ICY8GAL96m9H7BI88BEAB8O29PiLpCvaHc/yDMRuo4K8F9obF5Ee+YbpKKpvUl2m+JW1yFS+bDq0a6Zw==" saltValue="6paaVxe+ME7cIwuSoN7l1Q==" spinCount="100000" sheet="1" objects="1" scenarios="1"/>
  <autoFilter ref="A2:N2" xr:uid="{00000000-0001-0000-0000-000000000000}">
    <sortState xmlns:xlrd2="http://schemas.microsoft.com/office/spreadsheetml/2017/richdata2" ref="A3:N30">
      <sortCondition descending="1" ref="M2"/>
    </sortState>
  </autoFilter>
  <sortState xmlns:xlrd2="http://schemas.microsoft.com/office/spreadsheetml/2017/richdata2" ref="A4:M35">
    <sortCondition descending="1" ref="M4:M35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"/>
  <sheetViews>
    <sheetView zoomScaleNormal="100" workbookViewId="0">
      <pane ySplit="2" topLeftCell="A8" activePane="bottomLeft" state="frozen"/>
      <selection pane="bottomLeft" activeCell="H10" sqref="H10"/>
    </sheetView>
  </sheetViews>
  <sheetFormatPr defaultRowHeight="14.5" x14ac:dyDescent="0.35"/>
  <cols>
    <col min="1" max="1" width="7" customWidth="1"/>
    <col min="2" max="2" width="9.90625" customWidth="1"/>
    <col min="3" max="3" width="15.90625" customWidth="1"/>
    <col min="4" max="4" width="27.26953125" customWidth="1"/>
    <col min="11" max="11" width="8.7265625" style="28"/>
  </cols>
  <sheetData>
    <row r="1" spans="1:13" ht="18.5" x14ac:dyDescent="0.45">
      <c r="A1" s="1" t="s">
        <v>24</v>
      </c>
    </row>
    <row r="2" spans="1:13" ht="15.5" x14ac:dyDescent="0.35">
      <c r="A2" s="4" t="s">
        <v>25</v>
      </c>
      <c r="B2" s="4" t="s">
        <v>26</v>
      </c>
      <c r="C2" s="4" t="s">
        <v>27</v>
      </c>
      <c r="D2" s="4" t="s">
        <v>28</v>
      </c>
      <c r="E2" s="2" t="s">
        <v>19</v>
      </c>
      <c r="F2" s="2"/>
      <c r="G2" s="2" t="s">
        <v>20</v>
      </c>
      <c r="H2" s="2"/>
      <c r="I2" s="2" t="s">
        <v>21</v>
      </c>
      <c r="J2" s="2"/>
      <c r="K2" s="29" t="s">
        <v>22</v>
      </c>
      <c r="L2" s="2" t="s">
        <v>23</v>
      </c>
    </row>
    <row r="3" spans="1:13" x14ac:dyDescent="0.35">
      <c r="A3" s="11"/>
      <c r="B3" s="11"/>
      <c r="C3" s="11"/>
      <c r="D3" s="11"/>
      <c r="E3" s="11"/>
      <c r="F3" s="26"/>
      <c r="G3" s="11"/>
      <c r="H3" s="26"/>
      <c r="I3" s="14"/>
      <c r="J3" s="26"/>
      <c r="K3" s="27">
        <f t="shared" ref="K3" si="0">SUM(F3,H3,J3)</f>
        <v>0</v>
      </c>
      <c r="L3" s="10"/>
      <c r="M3" s="3"/>
    </row>
    <row r="4" spans="1:13" ht="15.5" x14ac:dyDescent="0.35">
      <c r="A4">
        <v>105</v>
      </c>
      <c r="B4" t="s">
        <v>59</v>
      </c>
      <c r="C4" t="s">
        <v>60</v>
      </c>
      <c r="D4" t="s">
        <v>3</v>
      </c>
      <c r="E4" s="31">
        <v>1.38</v>
      </c>
      <c r="F4" s="33">
        <v>28</v>
      </c>
      <c r="G4" s="31">
        <v>5.97</v>
      </c>
      <c r="H4" s="33">
        <v>14</v>
      </c>
      <c r="I4" s="31">
        <v>20.68</v>
      </c>
      <c r="J4" s="33">
        <v>29</v>
      </c>
      <c r="K4" s="30">
        <f t="shared" ref="K4:K41" si="1">SUM(F4,H4,J4)</f>
        <v>71</v>
      </c>
      <c r="L4" s="35">
        <v>1</v>
      </c>
      <c r="M4" s="3"/>
    </row>
    <row r="5" spans="1:13" ht="15.5" x14ac:dyDescent="0.35">
      <c r="A5">
        <v>306</v>
      </c>
      <c r="B5" t="s">
        <v>12</v>
      </c>
      <c r="C5" t="s">
        <v>16</v>
      </c>
      <c r="D5" t="s">
        <v>1</v>
      </c>
      <c r="E5" s="6">
        <v>1.25</v>
      </c>
      <c r="F5" s="7">
        <v>21</v>
      </c>
      <c r="G5" s="6">
        <v>18.98</v>
      </c>
      <c r="H5" s="5">
        <v>20</v>
      </c>
      <c r="I5" s="12">
        <v>22.47</v>
      </c>
      <c r="J5" s="5">
        <v>23</v>
      </c>
      <c r="K5" s="27">
        <f t="shared" si="1"/>
        <v>64</v>
      </c>
      <c r="L5" s="13">
        <v>2</v>
      </c>
      <c r="M5" s="3"/>
    </row>
    <row r="6" spans="1:13" ht="15.5" x14ac:dyDescent="0.35">
      <c r="A6">
        <v>432</v>
      </c>
      <c r="B6" t="s">
        <v>50</v>
      </c>
      <c r="C6" t="s">
        <v>51</v>
      </c>
      <c r="D6" t="s">
        <v>1</v>
      </c>
      <c r="E6" s="11">
        <v>1.2</v>
      </c>
      <c r="F6" s="7">
        <v>19</v>
      </c>
      <c r="G6" s="11">
        <v>5.95</v>
      </c>
      <c r="H6" s="11">
        <v>14</v>
      </c>
      <c r="I6" s="11" t="s">
        <v>149</v>
      </c>
      <c r="J6" s="11">
        <v>29</v>
      </c>
      <c r="K6" s="27">
        <f t="shared" si="1"/>
        <v>62</v>
      </c>
      <c r="L6" s="8">
        <v>3</v>
      </c>
      <c r="M6" s="3"/>
    </row>
    <row r="7" spans="1:13" ht="15.5" x14ac:dyDescent="0.35">
      <c r="A7">
        <v>648</v>
      </c>
      <c r="B7" t="s">
        <v>61</v>
      </c>
      <c r="C7" t="s">
        <v>62</v>
      </c>
      <c r="D7" t="s">
        <v>1</v>
      </c>
      <c r="E7" s="6">
        <v>1.3</v>
      </c>
      <c r="F7" s="7">
        <v>24</v>
      </c>
      <c r="G7" s="6">
        <v>13.92</v>
      </c>
      <c r="H7" s="7">
        <v>9</v>
      </c>
      <c r="I7" s="6">
        <v>21.7</v>
      </c>
      <c r="J7" s="7">
        <v>26</v>
      </c>
      <c r="K7" s="27">
        <f t="shared" si="1"/>
        <v>59</v>
      </c>
      <c r="L7" s="9">
        <v>4</v>
      </c>
      <c r="M7" s="3"/>
    </row>
    <row r="8" spans="1:13" ht="15.5" x14ac:dyDescent="0.35">
      <c r="A8">
        <v>45</v>
      </c>
      <c r="B8" t="s">
        <v>107</v>
      </c>
      <c r="C8" t="s">
        <v>126</v>
      </c>
      <c r="D8" t="s">
        <v>3</v>
      </c>
      <c r="E8" s="9">
        <v>3.98</v>
      </c>
      <c r="F8" s="9">
        <v>19</v>
      </c>
      <c r="G8" s="9">
        <v>5.79</v>
      </c>
      <c r="H8" s="9">
        <v>13</v>
      </c>
      <c r="I8" s="9">
        <v>21.51</v>
      </c>
      <c r="J8" s="9">
        <v>26</v>
      </c>
      <c r="K8" s="27">
        <f t="shared" si="1"/>
        <v>58</v>
      </c>
      <c r="L8" s="8">
        <v>5</v>
      </c>
      <c r="M8" s="3"/>
    </row>
    <row r="9" spans="1:13" ht="15.5" x14ac:dyDescent="0.35">
      <c r="A9">
        <v>536</v>
      </c>
      <c r="B9" t="s">
        <v>102</v>
      </c>
      <c r="C9" t="s">
        <v>36</v>
      </c>
      <c r="D9" t="s">
        <v>4</v>
      </c>
      <c r="E9" s="6">
        <v>1.38</v>
      </c>
      <c r="F9" s="7">
        <v>28</v>
      </c>
      <c r="G9" s="6">
        <v>5.09</v>
      </c>
      <c r="H9" s="7">
        <v>8</v>
      </c>
      <c r="I9" s="6">
        <v>23.18</v>
      </c>
      <c r="J9" s="7">
        <v>21</v>
      </c>
      <c r="K9" s="27">
        <f t="shared" si="1"/>
        <v>57</v>
      </c>
      <c r="L9" s="11">
        <v>6</v>
      </c>
      <c r="M9" s="3"/>
    </row>
    <row r="10" spans="1:13" ht="15.5" x14ac:dyDescent="0.35">
      <c r="A10">
        <v>227</v>
      </c>
      <c r="B10" t="s">
        <v>56</v>
      </c>
      <c r="C10" t="s">
        <v>57</v>
      </c>
      <c r="D10" t="s">
        <v>3</v>
      </c>
      <c r="E10" s="6">
        <v>4.0999999999999996</v>
      </c>
      <c r="F10" s="7">
        <v>20</v>
      </c>
      <c r="G10" s="6">
        <v>5.67</v>
      </c>
      <c r="H10" s="7">
        <v>12</v>
      </c>
      <c r="I10" s="6">
        <v>22.29</v>
      </c>
      <c r="J10" s="7">
        <v>24</v>
      </c>
      <c r="K10" s="27">
        <f t="shared" si="1"/>
        <v>56</v>
      </c>
      <c r="L10" s="8">
        <v>7</v>
      </c>
      <c r="M10" s="3"/>
    </row>
    <row r="11" spans="1:13" ht="15.5" x14ac:dyDescent="0.35">
      <c r="A11">
        <v>353</v>
      </c>
      <c r="B11" t="s">
        <v>105</v>
      </c>
      <c r="C11" t="s">
        <v>123</v>
      </c>
      <c r="D11" t="s">
        <v>7</v>
      </c>
      <c r="E11" s="6">
        <v>1.38</v>
      </c>
      <c r="F11" s="7">
        <v>28</v>
      </c>
      <c r="G11" s="6">
        <v>4.53</v>
      </c>
      <c r="H11" s="7">
        <v>5</v>
      </c>
      <c r="I11" s="6">
        <v>23.78</v>
      </c>
      <c r="J11" s="7">
        <v>19</v>
      </c>
      <c r="K11" s="27">
        <f t="shared" si="1"/>
        <v>52</v>
      </c>
      <c r="L11" s="8">
        <v>8</v>
      </c>
      <c r="M11" s="3"/>
    </row>
    <row r="12" spans="1:13" ht="15.5" x14ac:dyDescent="0.35">
      <c r="A12">
        <v>162</v>
      </c>
      <c r="B12" t="s">
        <v>52</v>
      </c>
      <c r="C12" t="s">
        <v>134</v>
      </c>
      <c r="D12" t="s">
        <v>1</v>
      </c>
      <c r="E12" s="6">
        <v>4.17</v>
      </c>
      <c r="F12" s="7">
        <v>21</v>
      </c>
      <c r="G12" s="6">
        <v>10.130000000000001</v>
      </c>
      <c r="H12" s="7">
        <v>4</v>
      </c>
      <c r="I12" s="6">
        <v>21.37</v>
      </c>
      <c r="J12" s="7">
        <v>27</v>
      </c>
      <c r="K12" s="27">
        <f t="shared" si="1"/>
        <v>52</v>
      </c>
      <c r="L12" s="8">
        <v>8</v>
      </c>
      <c r="M12" s="3"/>
    </row>
    <row r="13" spans="1:13" ht="15.5" x14ac:dyDescent="0.35">
      <c r="A13">
        <v>656</v>
      </c>
      <c r="B13" t="s">
        <v>15</v>
      </c>
      <c r="C13" t="s">
        <v>131</v>
      </c>
      <c r="D13" t="s">
        <v>99</v>
      </c>
      <c r="E13" s="11">
        <v>3.89</v>
      </c>
      <c r="F13" s="7">
        <v>17</v>
      </c>
      <c r="G13" s="11">
        <v>5.56</v>
      </c>
      <c r="H13" s="11">
        <v>11</v>
      </c>
      <c r="I13" s="11">
        <v>22.68</v>
      </c>
      <c r="J13" s="11">
        <v>23</v>
      </c>
      <c r="K13" s="27">
        <f t="shared" si="1"/>
        <v>51</v>
      </c>
      <c r="L13" s="11">
        <v>10</v>
      </c>
      <c r="M13" s="3"/>
    </row>
    <row r="14" spans="1:13" ht="15.5" x14ac:dyDescent="0.35">
      <c r="A14">
        <v>19</v>
      </c>
      <c r="B14" t="s">
        <v>111</v>
      </c>
      <c r="C14" t="s">
        <v>129</v>
      </c>
      <c r="D14" t="s">
        <v>3</v>
      </c>
      <c r="E14" s="11">
        <v>1.25</v>
      </c>
      <c r="F14" s="7">
        <v>21</v>
      </c>
      <c r="G14" s="11">
        <v>4.67</v>
      </c>
      <c r="H14" s="11">
        <v>6</v>
      </c>
      <c r="I14" s="26">
        <v>22.58</v>
      </c>
      <c r="J14" s="11">
        <v>23</v>
      </c>
      <c r="K14" s="27">
        <f t="shared" si="1"/>
        <v>50</v>
      </c>
      <c r="L14" s="11">
        <v>11</v>
      </c>
      <c r="M14" s="3"/>
    </row>
    <row r="15" spans="1:13" ht="15.5" x14ac:dyDescent="0.35">
      <c r="A15">
        <v>499</v>
      </c>
      <c r="B15" t="s">
        <v>66</v>
      </c>
      <c r="C15" t="s">
        <v>119</v>
      </c>
      <c r="D15" t="s">
        <v>3</v>
      </c>
      <c r="E15" s="6">
        <v>3.71</v>
      </c>
      <c r="F15" s="7">
        <v>15</v>
      </c>
      <c r="G15" s="6">
        <v>5.66</v>
      </c>
      <c r="H15" s="7">
        <v>12</v>
      </c>
      <c r="I15" s="6">
        <v>22.91</v>
      </c>
      <c r="J15" s="7">
        <v>22</v>
      </c>
      <c r="K15" s="27">
        <f t="shared" si="1"/>
        <v>49</v>
      </c>
      <c r="L15" s="8">
        <v>12</v>
      </c>
      <c r="M15" s="3"/>
    </row>
    <row r="16" spans="1:13" ht="15.5" x14ac:dyDescent="0.35">
      <c r="A16">
        <v>477</v>
      </c>
      <c r="B16" t="s">
        <v>114</v>
      </c>
      <c r="C16" t="s">
        <v>135</v>
      </c>
      <c r="D16" t="s">
        <v>4</v>
      </c>
      <c r="E16" s="6">
        <v>4</v>
      </c>
      <c r="F16" s="7">
        <v>19</v>
      </c>
      <c r="G16" s="6">
        <v>4.59</v>
      </c>
      <c r="H16" s="7">
        <v>5</v>
      </c>
      <c r="I16" s="6">
        <v>22.37</v>
      </c>
      <c r="J16" s="7">
        <v>24</v>
      </c>
      <c r="K16" s="27">
        <f t="shared" si="1"/>
        <v>48</v>
      </c>
      <c r="L16" s="8">
        <v>13</v>
      </c>
      <c r="M16" s="3"/>
    </row>
    <row r="17" spans="1:13" ht="15.5" x14ac:dyDescent="0.35">
      <c r="A17">
        <v>209</v>
      </c>
      <c r="B17" t="s">
        <v>47</v>
      </c>
      <c r="C17" t="s">
        <v>139</v>
      </c>
      <c r="D17" t="s">
        <v>1</v>
      </c>
      <c r="E17" s="32">
        <v>3.8</v>
      </c>
      <c r="F17" s="32">
        <v>16</v>
      </c>
      <c r="G17" s="32">
        <v>3.84</v>
      </c>
      <c r="H17" s="32">
        <v>3</v>
      </c>
      <c r="I17" s="32" t="s">
        <v>143</v>
      </c>
      <c r="J17" s="32">
        <v>29</v>
      </c>
      <c r="K17" s="34">
        <f t="shared" si="1"/>
        <v>48</v>
      </c>
      <c r="L17" s="8">
        <v>14</v>
      </c>
      <c r="M17" s="3"/>
    </row>
    <row r="18" spans="1:13" ht="15.5" x14ac:dyDescent="0.35">
      <c r="A18">
        <v>628</v>
      </c>
      <c r="B18" t="s">
        <v>12</v>
      </c>
      <c r="C18" t="s">
        <v>37</v>
      </c>
      <c r="D18" t="s">
        <v>5</v>
      </c>
      <c r="E18" s="6">
        <v>3.53</v>
      </c>
      <c r="F18" s="7">
        <v>13</v>
      </c>
      <c r="G18" s="6">
        <v>17.55</v>
      </c>
      <c r="H18" s="7">
        <v>16</v>
      </c>
      <c r="I18" s="6">
        <v>24.06</v>
      </c>
      <c r="J18" s="7">
        <v>18</v>
      </c>
      <c r="K18" s="27">
        <f t="shared" si="1"/>
        <v>47</v>
      </c>
      <c r="L18" s="8">
        <v>15</v>
      </c>
      <c r="M18" s="3"/>
    </row>
    <row r="19" spans="1:13" ht="15.5" x14ac:dyDescent="0.35">
      <c r="A19">
        <v>10</v>
      </c>
      <c r="B19" t="s">
        <v>115</v>
      </c>
      <c r="C19" t="s">
        <v>137</v>
      </c>
      <c r="D19" t="s">
        <v>2</v>
      </c>
      <c r="E19" s="6">
        <v>1.1499999999999999</v>
      </c>
      <c r="F19" s="7">
        <v>16</v>
      </c>
      <c r="G19" s="6">
        <v>4.4400000000000004</v>
      </c>
      <c r="H19" s="7">
        <v>5</v>
      </c>
      <c r="I19" s="6" t="s">
        <v>151</v>
      </c>
      <c r="J19" s="7">
        <v>26</v>
      </c>
      <c r="K19" s="27">
        <f t="shared" si="1"/>
        <v>47</v>
      </c>
      <c r="L19" s="32">
        <v>16</v>
      </c>
      <c r="M19" s="3"/>
    </row>
    <row r="20" spans="1:13" ht="15.5" x14ac:dyDescent="0.35">
      <c r="A20">
        <v>594</v>
      </c>
      <c r="B20" t="s">
        <v>106</v>
      </c>
      <c r="C20" t="s">
        <v>125</v>
      </c>
      <c r="D20" t="s">
        <v>99</v>
      </c>
      <c r="E20" s="6">
        <v>1.1499999999999999</v>
      </c>
      <c r="F20" s="7">
        <v>15</v>
      </c>
      <c r="G20" s="6">
        <v>4.41</v>
      </c>
      <c r="H20" s="7">
        <v>5</v>
      </c>
      <c r="I20" s="6" t="s">
        <v>150</v>
      </c>
      <c r="J20" s="7">
        <v>26</v>
      </c>
      <c r="K20" s="27">
        <f t="shared" si="1"/>
        <v>46</v>
      </c>
      <c r="L20" s="11">
        <v>17</v>
      </c>
      <c r="M20" s="3"/>
    </row>
    <row r="21" spans="1:13" ht="15.5" x14ac:dyDescent="0.35">
      <c r="A21">
        <v>652</v>
      </c>
      <c r="B21" t="s">
        <v>45</v>
      </c>
      <c r="C21" t="s">
        <v>46</v>
      </c>
      <c r="D21" t="s">
        <v>3</v>
      </c>
      <c r="E21" s="6">
        <v>1.2</v>
      </c>
      <c r="F21" s="7">
        <v>19</v>
      </c>
      <c r="G21" s="6">
        <v>11.43</v>
      </c>
      <c r="H21" s="7">
        <v>5</v>
      </c>
      <c r="I21" s="6" t="s">
        <v>147</v>
      </c>
      <c r="J21" s="7">
        <v>22</v>
      </c>
      <c r="K21" s="27">
        <f t="shared" si="1"/>
        <v>46</v>
      </c>
      <c r="L21" s="8">
        <v>17</v>
      </c>
      <c r="M21" s="3"/>
    </row>
    <row r="22" spans="1:13" ht="15.5" x14ac:dyDescent="0.35">
      <c r="A22">
        <v>202</v>
      </c>
      <c r="B22" t="s">
        <v>48</v>
      </c>
      <c r="C22" t="s">
        <v>33</v>
      </c>
      <c r="D22" t="s">
        <v>3</v>
      </c>
      <c r="E22" s="6">
        <v>3.42</v>
      </c>
      <c r="F22" s="7">
        <v>12</v>
      </c>
      <c r="G22" s="6">
        <v>14.21</v>
      </c>
      <c r="H22" s="7">
        <v>9</v>
      </c>
      <c r="I22" s="6">
        <v>22.23</v>
      </c>
      <c r="J22" s="7">
        <v>24</v>
      </c>
      <c r="K22" s="27">
        <f t="shared" si="1"/>
        <v>45</v>
      </c>
      <c r="L22" s="8">
        <v>17</v>
      </c>
      <c r="M22" s="3"/>
    </row>
    <row r="23" spans="1:13" ht="15.5" x14ac:dyDescent="0.35">
      <c r="A23">
        <v>530</v>
      </c>
      <c r="B23" t="s">
        <v>55</v>
      </c>
      <c r="C23" t="s">
        <v>124</v>
      </c>
      <c r="D23" t="s">
        <v>0</v>
      </c>
      <c r="E23" s="6">
        <v>3.49</v>
      </c>
      <c r="F23" s="7">
        <v>12</v>
      </c>
      <c r="G23" s="6">
        <v>11.29</v>
      </c>
      <c r="H23" s="7">
        <v>5</v>
      </c>
      <c r="I23" s="6" t="s">
        <v>144</v>
      </c>
      <c r="J23" s="7">
        <v>26</v>
      </c>
      <c r="K23" s="27">
        <f t="shared" si="1"/>
        <v>43</v>
      </c>
      <c r="L23" s="8">
        <v>20</v>
      </c>
      <c r="M23" s="3"/>
    </row>
    <row r="24" spans="1:13" ht="15.5" x14ac:dyDescent="0.35">
      <c r="A24">
        <v>393</v>
      </c>
      <c r="B24" t="s">
        <v>100</v>
      </c>
      <c r="C24" t="s">
        <v>117</v>
      </c>
      <c r="D24" t="s">
        <v>0</v>
      </c>
      <c r="E24" s="11">
        <v>1.05</v>
      </c>
      <c r="F24" s="7">
        <v>12</v>
      </c>
      <c r="G24" s="11">
        <v>14.68</v>
      </c>
      <c r="H24" s="11">
        <v>10</v>
      </c>
      <c r="I24" s="26">
        <v>23.72</v>
      </c>
      <c r="J24" s="11">
        <v>19</v>
      </c>
      <c r="K24" s="27">
        <f t="shared" si="1"/>
        <v>41</v>
      </c>
      <c r="L24" s="11">
        <v>21</v>
      </c>
      <c r="M24" s="3"/>
    </row>
    <row r="25" spans="1:13" ht="15.5" x14ac:dyDescent="0.35">
      <c r="A25">
        <v>674</v>
      </c>
      <c r="B25" t="s">
        <v>109</v>
      </c>
      <c r="C25" t="s">
        <v>128</v>
      </c>
      <c r="D25" t="s">
        <v>2</v>
      </c>
      <c r="E25" s="6">
        <v>1.1000000000000001</v>
      </c>
      <c r="F25" s="7">
        <v>14</v>
      </c>
      <c r="G25" s="6">
        <v>3.23</v>
      </c>
      <c r="H25" s="7">
        <v>2</v>
      </c>
      <c r="I25" s="6" t="s">
        <v>146</v>
      </c>
      <c r="J25" s="7">
        <v>25</v>
      </c>
      <c r="K25" s="27">
        <f t="shared" si="1"/>
        <v>41</v>
      </c>
      <c r="L25" s="11">
        <v>21</v>
      </c>
      <c r="M25" s="3"/>
    </row>
    <row r="26" spans="1:13" ht="15.5" x14ac:dyDescent="0.35">
      <c r="A26">
        <v>235</v>
      </c>
      <c r="B26" t="s">
        <v>115</v>
      </c>
      <c r="C26" t="s">
        <v>136</v>
      </c>
      <c r="D26" t="s">
        <v>0</v>
      </c>
      <c r="E26" s="6">
        <v>3.38</v>
      </c>
      <c r="F26" s="7">
        <v>11</v>
      </c>
      <c r="G26" s="6">
        <v>4.3499999999999996</v>
      </c>
      <c r="H26" s="7">
        <v>5</v>
      </c>
      <c r="I26" s="6" t="s">
        <v>145</v>
      </c>
      <c r="J26" s="7">
        <v>25</v>
      </c>
      <c r="K26" s="27">
        <f t="shared" si="1"/>
        <v>41</v>
      </c>
      <c r="L26" s="8">
        <v>23</v>
      </c>
      <c r="M26" s="3"/>
    </row>
    <row r="27" spans="1:13" x14ac:dyDescent="0.35">
      <c r="A27">
        <v>416</v>
      </c>
      <c r="B27" t="s">
        <v>101</v>
      </c>
      <c r="C27" t="s">
        <v>118</v>
      </c>
      <c r="D27" t="s">
        <v>5</v>
      </c>
      <c r="E27" s="11">
        <v>3.5</v>
      </c>
      <c r="F27" s="11">
        <v>13</v>
      </c>
      <c r="G27" s="11">
        <v>9.64</v>
      </c>
      <c r="H27" s="11">
        <v>3</v>
      </c>
      <c r="I27" s="26">
        <v>22.68</v>
      </c>
      <c r="J27" s="11">
        <v>23</v>
      </c>
      <c r="K27" s="27">
        <f t="shared" si="1"/>
        <v>39</v>
      </c>
      <c r="L27" s="11">
        <v>23</v>
      </c>
      <c r="M27" s="3"/>
    </row>
    <row r="28" spans="1:13" ht="15.5" x14ac:dyDescent="0.35">
      <c r="A28">
        <v>107</v>
      </c>
      <c r="B28" t="s">
        <v>113</v>
      </c>
      <c r="C28" t="s">
        <v>133</v>
      </c>
      <c r="D28" t="s">
        <v>10</v>
      </c>
      <c r="E28" s="6">
        <v>3.07</v>
      </c>
      <c r="F28" s="7">
        <v>8</v>
      </c>
      <c r="G28" s="11">
        <v>5.35</v>
      </c>
      <c r="H28" s="37">
        <v>10</v>
      </c>
      <c r="I28" s="37">
        <v>23.08</v>
      </c>
      <c r="J28" s="37">
        <v>21</v>
      </c>
      <c r="K28" s="27">
        <f t="shared" si="1"/>
        <v>39</v>
      </c>
      <c r="L28" s="36">
        <v>25</v>
      </c>
      <c r="M28" s="3"/>
    </row>
    <row r="29" spans="1:13" ht="15.5" x14ac:dyDescent="0.35">
      <c r="A29">
        <v>600</v>
      </c>
      <c r="B29" t="s">
        <v>108</v>
      </c>
      <c r="C29" t="s">
        <v>127</v>
      </c>
      <c r="D29" t="s">
        <v>1</v>
      </c>
      <c r="E29" s="11">
        <v>3.72</v>
      </c>
      <c r="F29" s="7">
        <v>15</v>
      </c>
      <c r="G29" s="11">
        <v>4.82</v>
      </c>
      <c r="H29" s="11">
        <v>6</v>
      </c>
      <c r="I29" s="26">
        <v>24.67</v>
      </c>
      <c r="J29" s="11">
        <v>16</v>
      </c>
      <c r="K29" s="27">
        <f t="shared" si="1"/>
        <v>37</v>
      </c>
      <c r="L29" s="8">
        <v>25</v>
      </c>
      <c r="M29" s="3"/>
    </row>
    <row r="30" spans="1:13" ht="15.5" x14ac:dyDescent="0.35">
      <c r="A30">
        <v>322</v>
      </c>
      <c r="B30" t="s">
        <v>103</v>
      </c>
      <c r="C30" t="s">
        <v>121</v>
      </c>
      <c r="D30" t="s">
        <v>2</v>
      </c>
      <c r="E30" s="6">
        <v>3.57</v>
      </c>
      <c r="F30" s="7">
        <v>13</v>
      </c>
      <c r="G30" s="6">
        <v>8.57</v>
      </c>
      <c r="H30" s="7">
        <v>2</v>
      </c>
      <c r="I30" s="6">
        <v>23.14</v>
      </c>
      <c r="J30" s="7">
        <v>21</v>
      </c>
      <c r="K30" s="27">
        <f t="shared" si="1"/>
        <v>36</v>
      </c>
      <c r="L30" s="8">
        <v>25</v>
      </c>
      <c r="M30" s="3"/>
    </row>
    <row r="31" spans="1:13" ht="15.5" x14ac:dyDescent="0.35">
      <c r="A31">
        <v>419</v>
      </c>
      <c r="B31" t="s">
        <v>116</v>
      </c>
      <c r="C31" t="s">
        <v>138</v>
      </c>
      <c r="D31" t="s">
        <v>3</v>
      </c>
      <c r="E31" s="6">
        <v>1.52</v>
      </c>
      <c r="F31" s="7">
        <v>0</v>
      </c>
      <c r="G31" s="6">
        <v>14.33</v>
      </c>
      <c r="H31" s="7">
        <v>9</v>
      </c>
      <c r="I31" s="6">
        <v>21.23</v>
      </c>
      <c r="J31" s="7">
        <v>27</v>
      </c>
      <c r="K31" s="27">
        <f t="shared" si="1"/>
        <v>36</v>
      </c>
      <c r="L31" s="8">
        <v>25</v>
      </c>
      <c r="M31" s="3"/>
    </row>
    <row r="32" spans="1:13" x14ac:dyDescent="0.35">
      <c r="A32">
        <v>495</v>
      </c>
      <c r="B32" t="s">
        <v>13</v>
      </c>
      <c r="C32" t="s">
        <v>141</v>
      </c>
      <c r="D32" t="s">
        <v>0</v>
      </c>
      <c r="E32" s="11">
        <v>3.35</v>
      </c>
      <c r="F32" s="11">
        <v>11</v>
      </c>
      <c r="G32" s="11">
        <v>4.21</v>
      </c>
      <c r="H32" s="11">
        <v>4</v>
      </c>
      <c r="I32" s="11">
        <v>23.6</v>
      </c>
      <c r="J32" s="11">
        <v>20</v>
      </c>
      <c r="K32" s="27">
        <f t="shared" si="1"/>
        <v>35</v>
      </c>
      <c r="L32" s="11">
        <v>25</v>
      </c>
      <c r="M32" s="3"/>
    </row>
    <row r="33" spans="1:13" ht="15.5" x14ac:dyDescent="0.35">
      <c r="A33">
        <v>492</v>
      </c>
      <c r="B33" t="s">
        <v>13</v>
      </c>
      <c r="C33" t="s">
        <v>142</v>
      </c>
      <c r="D33" t="s">
        <v>0</v>
      </c>
      <c r="E33" s="11">
        <v>3.09</v>
      </c>
      <c r="F33" s="11">
        <v>8</v>
      </c>
      <c r="G33" s="11">
        <v>11.51</v>
      </c>
      <c r="H33" s="11">
        <v>5</v>
      </c>
      <c r="I33" s="11" t="s">
        <v>153</v>
      </c>
      <c r="J33" s="11">
        <v>22</v>
      </c>
      <c r="K33" s="27">
        <f t="shared" si="1"/>
        <v>35</v>
      </c>
      <c r="L33" s="8">
        <v>30</v>
      </c>
      <c r="M33" s="3"/>
    </row>
    <row r="34" spans="1:13" ht="15.5" x14ac:dyDescent="0.35">
      <c r="A34">
        <v>577</v>
      </c>
      <c r="B34" t="s">
        <v>112</v>
      </c>
      <c r="C34" t="s">
        <v>132</v>
      </c>
      <c r="D34" t="s">
        <v>0</v>
      </c>
      <c r="E34" s="9">
        <v>3.27</v>
      </c>
      <c r="F34" s="9">
        <v>10</v>
      </c>
      <c r="G34" s="9">
        <v>3.39</v>
      </c>
      <c r="H34" s="9">
        <v>2</v>
      </c>
      <c r="I34" s="9" t="s">
        <v>152</v>
      </c>
      <c r="J34" s="9">
        <v>22</v>
      </c>
      <c r="K34" s="27">
        <f t="shared" si="1"/>
        <v>34</v>
      </c>
      <c r="L34" s="8">
        <v>31</v>
      </c>
      <c r="M34" s="3"/>
    </row>
    <row r="35" spans="1:13" ht="15.5" x14ac:dyDescent="0.35">
      <c r="A35">
        <v>128</v>
      </c>
      <c r="B35" t="s">
        <v>53</v>
      </c>
      <c r="C35" t="s">
        <v>54</v>
      </c>
      <c r="D35" t="s">
        <v>0</v>
      </c>
      <c r="E35" s="6">
        <v>3.06</v>
      </c>
      <c r="F35" s="7">
        <v>8</v>
      </c>
      <c r="G35" s="6">
        <v>13.22</v>
      </c>
      <c r="H35" s="7">
        <v>8</v>
      </c>
      <c r="I35" s="6">
        <v>24.48</v>
      </c>
      <c r="J35" s="7">
        <v>17</v>
      </c>
      <c r="K35" s="27">
        <f t="shared" si="1"/>
        <v>33</v>
      </c>
      <c r="L35" s="11">
        <v>32</v>
      </c>
      <c r="M35" s="3"/>
    </row>
    <row r="36" spans="1:13" ht="15.5" x14ac:dyDescent="0.35">
      <c r="A36">
        <v>471</v>
      </c>
      <c r="B36" t="s">
        <v>43</v>
      </c>
      <c r="C36" t="s">
        <v>44</v>
      </c>
      <c r="D36" t="s">
        <v>0</v>
      </c>
      <c r="E36" s="11">
        <v>2.93</v>
      </c>
      <c r="F36" s="7">
        <v>7</v>
      </c>
      <c r="G36" s="11">
        <v>4.34</v>
      </c>
      <c r="H36" s="11">
        <v>4</v>
      </c>
      <c r="I36" s="11" t="s">
        <v>148</v>
      </c>
      <c r="J36" s="11">
        <v>21</v>
      </c>
      <c r="K36" s="27">
        <f t="shared" si="1"/>
        <v>32</v>
      </c>
      <c r="L36" s="9">
        <v>33</v>
      </c>
      <c r="M36" s="3"/>
    </row>
    <row r="37" spans="1:13" ht="15.5" x14ac:dyDescent="0.35">
      <c r="A37">
        <v>72</v>
      </c>
      <c r="B37" t="s">
        <v>13</v>
      </c>
      <c r="C37" t="s">
        <v>140</v>
      </c>
      <c r="D37" t="s">
        <v>10</v>
      </c>
      <c r="E37" s="6">
        <v>3.44</v>
      </c>
      <c r="F37" s="7">
        <v>12</v>
      </c>
      <c r="G37" s="6">
        <v>3.92</v>
      </c>
      <c r="H37" s="7">
        <v>3</v>
      </c>
      <c r="I37" s="6">
        <v>24.62</v>
      </c>
      <c r="J37" s="7">
        <v>16</v>
      </c>
      <c r="K37" s="12">
        <f t="shared" si="1"/>
        <v>31</v>
      </c>
      <c r="L37" s="11">
        <v>33</v>
      </c>
      <c r="M37" s="3"/>
    </row>
    <row r="38" spans="1:13" ht="15.5" x14ac:dyDescent="0.35">
      <c r="A38">
        <v>461</v>
      </c>
      <c r="B38" t="s">
        <v>110</v>
      </c>
      <c r="C38" t="s">
        <v>49</v>
      </c>
      <c r="D38" t="s">
        <v>8</v>
      </c>
      <c r="E38" s="6">
        <v>3.15</v>
      </c>
      <c r="F38" s="7">
        <v>8</v>
      </c>
      <c r="G38" s="11">
        <v>4.46</v>
      </c>
      <c r="H38" s="11">
        <v>5</v>
      </c>
      <c r="I38" s="11">
        <v>24.35</v>
      </c>
      <c r="J38" s="11">
        <v>17</v>
      </c>
      <c r="K38" s="27">
        <f t="shared" si="1"/>
        <v>30</v>
      </c>
      <c r="L38" s="11">
        <v>35</v>
      </c>
      <c r="M38" s="3"/>
    </row>
    <row r="39" spans="1:13" ht="15.5" x14ac:dyDescent="0.35">
      <c r="A39">
        <v>389</v>
      </c>
      <c r="B39" t="s">
        <v>43</v>
      </c>
      <c r="C39" t="s">
        <v>120</v>
      </c>
      <c r="D39" t="s">
        <v>1</v>
      </c>
      <c r="E39" s="11">
        <v>2.74</v>
      </c>
      <c r="F39" s="7">
        <v>5</v>
      </c>
      <c r="G39" s="11">
        <v>3.6</v>
      </c>
      <c r="H39" s="11">
        <v>3</v>
      </c>
      <c r="I39" s="11" t="s">
        <v>154</v>
      </c>
      <c r="J39" s="11">
        <v>18</v>
      </c>
      <c r="K39" s="27">
        <f t="shared" si="1"/>
        <v>26</v>
      </c>
      <c r="L39" s="8">
        <v>36</v>
      </c>
      <c r="M39" s="3"/>
    </row>
    <row r="40" spans="1:13" ht="15.5" x14ac:dyDescent="0.35">
      <c r="A40">
        <v>61</v>
      </c>
      <c r="B40" t="s">
        <v>15</v>
      </c>
      <c r="C40" t="s">
        <v>130</v>
      </c>
      <c r="D40" t="s">
        <v>10</v>
      </c>
      <c r="E40" s="31">
        <v>2.81</v>
      </c>
      <c r="F40" s="33">
        <v>6</v>
      </c>
      <c r="G40" s="31">
        <v>4.24</v>
      </c>
      <c r="H40" s="33">
        <v>4</v>
      </c>
      <c r="I40" s="31">
        <v>25</v>
      </c>
      <c r="J40" s="33">
        <v>15</v>
      </c>
      <c r="K40" s="30">
        <f t="shared" si="1"/>
        <v>25</v>
      </c>
      <c r="L40" s="3">
        <v>37</v>
      </c>
      <c r="M40" s="3"/>
    </row>
    <row r="41" spans="1:13" ht="15.5" x14ac:dyDescent="0.35">
      <c r="A41">
        <v>179</v>
      </c>
      <c r="B41" t="s">
        <v>104</v>
      </c>
      <c r="C41" t="s">
        <v>122</v>
      </c>
      <c r="D41" t="s">
        <v>0</v>
      </c>
      <c r="E41" s="31">
        <v>2.0699999999999998</v>
      </c>
      <c r="F41" s="33">
        <v>1</v>
      </c>
      <c r="G41" s="31">
        <v>2.84</v>
      </c>
      <c r="H41" s="33">
        <v>1</v>
      </c>
      <c r="I41" s="31" t="s">
        <v>155</v>
      </c>
      <c r="J41" s="33">
        <v>14</v>
      </c>
      <c r="K41" s="30">
        <f t="shared" si="1"/>
        <v>16</v>
      </c>
      <c r="L41" s="35">
        <v>38</v>
      </c>
      <c r="M41" s="3"/>
    </row>
    <row r="42" spans="1:13" ht="15.5" x14ac:dyDescent="0.35">
      <c r="E42" s="31"/>
      <c r="F42" s="33"/>
      <c r="G42" s="31"/>
      <c r="H42" s="33"/>
      <c r="I42" s="31"/>
      <c r="J42" s="33"/>
      <c r="K42" s="30"/>
      <c r="L42" s="35"/>
      <c r="M42" s="3"/>
    </row>
    <row r="43" spans="1:13" x14ac:dyDescent="0.35">
      <c r="M43" s="3"/>
    </row>
    <row r="44" spans="1:13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0"/>
      <c r="L44" s="3"/>
    </row>
  </sheetData>
  <sheetProtection algorithmName="SHA-512" hashValue="0PvOzC/7s4pCe9GVfA7o1w7M4CN4LRZxnhmUG6jYD/HAVsraUFJ5ZXKgTUKSojfQqo17bPH8JMcj2bpd6fTxSQ==" saltValue="x6zBANdBb9lSYeHDe7Q7sQ==" spinCount="100000" sheet="1" objects="1" scenarios="1"/>
  <autoFilter ref="A2:L2" xr:uid="{00000000-0001-0000-0100-000000000000}">
    <sortState xmlns:xlrd2="http://schemas.microsoft.com/office/spreadsheetml/2017/richdata2" ref="A3:L38">
      <sortCondition descending="1" ref="K2"/>
    </sortState>
  </autoFilter>
  <sortState xmlns:xlrd2="http://schemas.microsoft.com/office/spreadsheetml/2017/richdata2" ref="A4:K41">
    <sortCondition descending="1" ref="K4:K41"/>
  </sortState>
  <pageMargins left="0.7" right="0.7" top="0.75" bottom="0.75" header="0.3" footer="0.3"/>
  <pageSetup paperSize="9" scale="82" orientation="landscape" r:id="rId1"/>
  <rowBreaks count="1" manualBreakCount="1">
    <brk id="38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BOYS</vt:lpstr>
      <vt:lpstr>GIRLS</vt:lpstr>
      <vt:lpstr>GIRLS!Print_Area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2024-05-12T15:43:09Z</cp:lastPrinted>
  <dcterms:created xsi:type="dcterms:W3CDTF">2022-05-10T09:57:42Z</dcterms:created>
  <dcterms:modified xsi:type="dcterms:W3CDTF">2025-05-15T12:57:33Z</dcterms:modified>
</cp:coreProperties>
</file>