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24/"/>
    </mc:Choice>
  </mc:AlternateContent>
  <xr:revisionPtr revIDLastSave="0" documentId="8_{BDBE8F1B-8426-43F8-8916-6E1E2648D3C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rack" sheetId="1" r:id="rId1"/>
    <sheet name="Field" sheetId="2" state="hidden" r:id="rId2"/>
    <sheet name="Track_Entries" sheetId="3" state="hidden" r:id="rId3"/>
  </sheets>
  <externalReferences>
    <externalReference r:id="rId4"/>
  </externalReferences>
  <definedNames>
    <definedName name="_2019_06_05_001_1_01" localSheetId="0">#REF!</definedName>
    <definedName name="_2019_06_05_001_1_02" localSheetId="0">#REF!</definedName>
    <definedName name="_2019_06_05_002_1_01" localSheetId="0">#REF!</definedName>
    <definedName name="_2019_06_05_002_1_02" localSheetId="0">#REF!</definedName>
    <definedName name="_2019_06_05_002_1_03" localSheetId="0">#REF!</definedName>
    <definedName name="_2019_06_05_002_1_04" localSheetId="0">#REF!</definedName>
    <definedName name="_2019_06_05_002_1_05" localSheetId="0">#REF!</definedName>
    <definedName name="_2019_06_05_002_1_06" localSheetId="0">#REF!</definedName>
    <definedName name="_2019_06_05_002_1_07" localSheetId="0">#REF!</definedName>
    <definedName name="_2019_06_05_002_1_08" localSheetId="0">#REF!</definedName>
    <definedName name="_2019_06_05_002_1_09" localSheetId="0">#REF!</definedName>
    <definedName name="_2019_06_05_002_1_13" localSheetId="0">#REF!</definedName>
    <definedName name="_2019_06_05_003_1_01" localSheetId="0">#REF!</definedName>
    <definedName name="_2019_06_05_003_1_02" localSheetId="0">#REF!</definedName>
    <definedName name="_2019_06_05_003_1_03" localSheetId="0">#REF!</definedName>
    <definedName name="_2019_06_05_003_1_04" localSheetId="0">#REF!</definedName>
    <definedName name="_2019_06_05_004_1_01" localSheetId="0">#REF!</definedName>
    <definedName name="_2019_06_05_004_1_01_1" localSheetId="0">#REF!</definedName>
    <definedName name="_2019_06_05_005_1_01" localSheetId="0">#REF!</definedName>
    <definedName name="_2019_06_05_005_1_02" localSheetId="0">#REF!</definedName>
    <definedName name="_2019_06_05_005_1_03" localSheetId="0">#REF!</definedName>
    <definedName name="_2019_06_05_005_1_04" localSheetId="0">#REF!</definedName>
    <definedName name="_2019_06_05_005_1_05" localSheetId="0">#REF!</definedName>
    <definedName name="_2019_06_05_005_1_06" localSheetId="0">#REF!</definedName>
    <definedName name="_2019_06_05_005_1_08" localSheetId="0">#REF!</definedName>
    <definedName name="_2019_06_05_005_1_09" localSheetId="0">#REF!</definedName>
    <definedName name="_2019_06_05_005_1_10" localSheetId="0">#REF!</definedName>
    <definedName name="_2019_06_05_200m_Race_7" localSheetId="0">#REF!</definedName>
    <definedName name="_2019_06_06_001_1_01" localSheetId="0">#REF!</definedName>
    <definedName name="_xlnm._FilterDatabase" localSheetId="2" hidden="1">Track_Entries!$A$1:$D$396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bpOZrM1ObNqypNNYbvdbncOu5JCMTiAndZsZJr0EsSk="/>
    </ext>
  </extLst>
</workbook>
</file>

<file path=xl/calcChain.xml><?xml version="1.0" encoding="utf-8"?>
<calcChain xmlns="http://schemas.openxmlformats.org/spreadsheetml/2006/main">
  <c r="H194" i="2" l="1"/>
  <c r="G194" i="2"/>
  <c r="F194" i="2"/>
  <c r="H60" i="2"/>
  <c r="G60" i="2"/>
  <c r="F60" i="2"/>
  <c r="H58" i="2"/>
  <c r="G58" i="2"/>
  <c r="F58" i="2"/>
  <c r="H56" i="2"/>
  <c r="G56" i="2"/>
  <c r="F56" i="2"/>
  <c r="H54" i="2"/>
  <c r="G54" i="2"/>
  <c r="F54" i="2"/>
  <c r="H7" i="2"/>
  <c r="G7" i="2"/>
  <c r="F7" i="2"/>
  <c r="H5" i="2"/>
  <c r="G5" i="2"/>
  <c r="F5" i="2"/>
  <c r="H3" i="2"/>
  <c r="G3" i="2"/>
  <c r="F3" i="2"/>
  <c r="B435" i="1"/>
  <c r="B434" i="1"/>
  <c r="B433" i="1"/>
  <c r="B432" i="1"/>
  <c r="B431" i="1"/>
  <c r="B430" i="1"/>
  <c r="B428" i="1"/>
  <c r="B415" i="1"/>
  <c r="B414" i="1"/>
  <c r="B411" i="1"/>
  <c r="B408" i="1"/>
  <c r="B407" i="1"/>
  <c r="B404" i="1"/>
  <c r="B403" i="1"/>
  <c r="B402" i="1"/>
  <c r="B401" i="1"/>
  <c r="B400" i="1"/>
  <c r="B399" i="1"/>
  <c r="B398" i="1"/>
  <c r="B395" i="1"/>
  <c r="B394" i="1"/>
  <c r="B393" i="1"/>
  <c r="B392" i="1"/>
  <c r="B391" i="1"/>
  <c r="B388" i="1"/>
  <c r="B387" i="1"/>
  <c r="B386" i="1"/>
  <c r="B385" i="1"/>
  <c r="B384" i="1"/>
  <c r="B383" i="1"/>
  <c r="B382" i="1"/>
  <c r="B381" i="1"/>
  <c r="B378" i="1"/>
  <c r="B377" i="1"/>
  <c r="B376" i="1"/>
  <c r="B375" i="1"/>
  <c r="B374" i="1"/>
  <c r="B373" i="1"/>
  <c r="B372" i="1"/>
  <c r="B371" i="1"/>
  <c r="B233" i="1"/>
  <c r="B232" i="1"/>
  <c r="B231" i="1"/>
  <c r="B230" i="1"/>
  <c r="B229" i="1"/>
  <c r="B228" i="1"/>
  <c r="B227" i="1"/>
  <c r="B226" i="1"/>
  <c r="B225" i="1"/>
  <c r="B224" i="1"/>
  <c r="B223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3" i="1"/>
  <c r="B202" i="1"/>
  <c r="B201" i="1"/>
  <c r="B200" i="1"/>
  <c r="B199" i="1"/>
  <c r="B196" i="1"/>
  <c r="B195" i="1"/>
  <c r="B194" i="1"/>
  <c r="B193" i="1"/>
  <c r="B192" i="1"/>
  <c r="B191" i="1"/>
  <c r="B188" i="1"/>
  <c r="B187" i="1"/>
  <c r="B186" i="1"/>
  <c r="B185" i="1"/>
  <c r="B184" i="1"/>
  <c r="B181" i="1"/>
  <c r="B180" i="1"/>
  <c r="B179" i="1"/>
  <c r="B178" i="1"/>
  <c r="B177" i="1"/>
  <c r="B174" i="1"/>
  <c r="B173" i="1"/>
  <c r="B172" i="1"/>
  <c r="B169" i="1"/>
  <c r="B168" i="1"/>
  <c r="B167" i="1"/>
  <c r="B165" i="1"/>
  <c r="B162" i="1"/>
  <c r="B161" i="1"/>
  <c r="B160" i="1"/>
  <c r="B159" i="1"/>
  <c r="B158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0" i="1"/>
  <c r="B119" i="1"/>
  <c r="B118" i="1"/>
  <c r="B117" i="1"/>
  <c r="B116" i="1"/>
  <c r="B115" i="1"/>
  <c r="B108" i="1"/>
  <c r="B107" i="1"/>
  <c r="B106" i="1"/>
  <c r="B105" i="1"/>
  <c r="B98" i="1"/>
  <c r="B97" i="1"/>
  <c r="B94" i="1"/>
  <c r="B93" i="1"/>
  <c r="B92" i="1"/>
  <c r="B91" i="1"/>
  <c r="B90" i="1"/>
  <c r="B87" i="1"/>
  <c r="B86" i="1"/>
  <c r="B85" i="1"/>
  <c r="B84" i="1"/>
  <c r="B83" i="1"/>
  <c r="B80" i="1"/>
  <c r="B79" i="1"/>
  <c r="B78" i="1"/>
  <c r="B77" i="1"/>
  <c r="B76" i="1"/>
  <c r="B73" i="1"/>
  <c r="B72" i="1"/>
  <c r="B71" i="1"/>
  <c r="B70" i="1"/>
  <c r="B69" i="1"/>
  <c r="B68" i="1"/>
  <c r="B65" i="1"/>
  <c r="B64" i="1"/>
  <c r="B63" i="1"/>
  <c r="B62" i="1"/>
  <c r="B61" i="1"/>
  <c r="B60" i="1"/>
  <c r="B57" i="1"/>
  <c r="B56" i="1"/>
  <c r="B55" i="1"/>
  <c r="B54" i="1"/>
  <c r="B53" i="1"/>
  <c r="B52" i="1"/>
  <c r="B51" i="1"/>
  <c r="B50" i="1"/>
  <c r="B47" i="1"/>
  <c r="B46" i="1"/>
  <c r="B45" i="1"/>
  <c r="B44" i="1"/>
  <c r="B43" i="1"/>
  <c r="B42" i="1"/>
  <c r="B41" i="1"/>
  <c r="B40" i="1"/>
  <c r="B37" i="1"/>
  <c r="B36" i="1"/>
  <c r="B33" i="1"/>
  <c r="B32" i="1"/>
  <c r="B31" i="1"/>
  <c r="B30" i="1"/>
  <c r="B29" i="1"/>
  <c r="B28" i="1"/>
  <c r="B27" i="1"/>
  <c r="B24" i="1"/>
  <c r="B23" i="1"/>
  <c r="B22" i="1"/>
  <c r="B21" i="1"/>
  <c r="B20" i="1"/>
  <c r="B19" i="1"/>
  <c r="B18" i="1"/>
  <c r="B17" i="1"/>
  <c r="B16" i="1"/>
  <c r="B15" i="1"/>
  <c r="B14" i="1"/>
  <c r="B13" i="1"/>
  <c r="B10" i="1"/>
  <c r="B6" i="1"/>
  <c r="B3" i="1"/>
</calcChain>
</file>

<file path=xl/sharedStrings.xml><?xml version="1.0" encoding="utf-8"?>
<sst xmlns="http://schemas.openxmlformats.org/spreadsheetml/2006/main" count="4796" uniqueCount="1043">
  <si>
    <t>Sussex Schools Champs - Saturday 8th June 2024</t>
  </si>
  <si>
    <t>T01</t>
  </si>
  <si>
    <t>400H FINAL SB</t>
  </si>
  <si>
    <t>SB</t>
  </si>
  <si>
    <t>Toby Jenkins</t>
  </si>
  <si>
    <t>MID</t>
  </si>
  <si>
    <t>T03</t>
  </si>
  <si>
    <t>400H FINAL SG</t>
  </si>
  <si>
    <t>SG</t>
  </si>
  <si>
    <t>Tatiana Mehti</t>
  </si>
  <si>
    <t>BHP</t>
  </si>
  <si>
    <t>T04</t>
  </si>
  <si>
    <t>300H FINAL IG</t>
  </si>
  <si>
    <t>04-01</t>
  </si>
  <si>
    <t>IG</t>
  </si>
  <si>
    <t>Emilia Singer</t>
  </si>
  <si>
    <t>OV</t>
  </si>
  <si>
    <t>Thalia Witham</t>
  </si>
  <si>
    <t>T05</t>
  </si>
  <si>
    <t>1500 FINAL JG</t>
  </si>
  <si>
    <t>JG</t>
  </si>
  <si>
    <t>Isabella Buchanan</t>
  </si>
  <si>
    <t>HAS</t>
  </si>
  <si>
    <t>CBP</t>
  </si>
  <si>
    <t>Katherine Haslip</t>
  </si>
  <si>
    <t>Evie Lennard</t>
  </si>
  <si>
    <t>Elizabeth Hutchinson</t>
  </si>
  <si>
    <t>Elodie Hill</t>
  </si>
  <si>
    <t>WSW</t>
  </si>
  <si>
    <t>Florence Tewkesbury</t>
  </si>
  <si>
    <t>Juliana Christopherson</t>
  </si>
  <si>
    <t>Mabel Turner</t>
  </si>
  <si>
    <t>WSS</t>
  </si>
  <si>
    <t>Carcey Pysden</t>
  </si>
  <si>
    <t>SD</t>
  </si>
  <si>
    <t>B-Belle Gorrill</t>
  </si>
  <si>
    <t>Immy Masterson</t>
  </si>
  <si>
    <t>Ella Rees</t>
  </si>
  <si>
    <t>T06</t>
  </si>
  <si>
    <t>1500 FINAL IG</t>
  </si>
  <si>
    <t>Julie Walsh</t>
  </si>
  <si>
    <t>Freda Pearce</t>
  </si>
  <si>
    <t>Esme Stephenson</t>
  </si>
  <si>
    <t>Molly Smithers</t>
  </si>
  <si>
    <t>Greta Hunter</t>
  </si>
  <si>
    <t>Thalia Parker</t>
  </si>
  <si>
    <t>Monika Panoutsou</t>
  </si>
  <si>
    <t>T07</t>
  </si>
  <si>
    <t>1500 FINAL SG</t>
  </si>
  <si>
    <t>Rae La Fay</t>
  </si>
  <si>
    <t>Ellie McLean</t>
  </si>
  <si>
    <t>T08</t>
  </si>
  <si>
    <t>200 FINAL JG</t>
  </si>
  <si>
    <t>M/S E</t>
  </si>
  <si>
    <t>Anna Duncan</t>
  </si>
  <si>
    <t>Leah Walters</t>
  </si>
  <si>
    <t>Mae Elvey</t>
  </si>
  <si>
    <t>Sophie Smith</t>
  </si>
  <si>
    <t>Isla Tivey</t>
  </si>
  <si>
    <t>Grace Culshaw</t>
  </si>
  <si>
    <t>Molly Jones</t>
  </si>
  <si>
    <t>Ayana Reid</t>
  </si>
  <si>
    <t>T09</t>
  </si>
  <si>
    <t>200 FINAL IG</t>
  </si>
  <si>
    <t>M/S N</t>
  </si>
  <si>
    <t>Temperence Cornish</t>
  </si>
  <si>
    <t>Martha Challis</t>
  </si>
  <si>
    <t>Zoe Leader</t>
  </si>
  <si>
    <t>Fizz Gadd</t>
  </si>
  <si>
    <t>Aoife Cherrill</t>
  </si>
  <si>
    <t>Grace Haworth</t>
  </si>
  <si>
    <t>Emelia Holewell</t>
  </si>
  <si>
    <t>Emily Hamshaw</t>
  </si>
  <si>
    <t>CRA</t>
  </si>
  <si>
    <t>T10</t>
  </si>
  <si>
    <t>200 HEAT 1 JB</t>
  </si>
  <si>
    <t>M/S NE</t>
  </si>
  <si>
    <t>JB</t>
  </si>
  <si>
    <t>Jack Staples</t>
  </si>
  <si>
    <t>Hadley French</t>
  </si>
  <si>
    <t>Samir Bashir</t>
  </si>
  <si>
    <t>Gus Crawley</t>
  </si>
  <si>
    <t>Sonny Carpenter-Walters</t>
  </si>
  <si>
    <t>Michael Dooris</t>
  </si>
  <si>
    <t>200 HEAT 2 JB</t>
  </si>
  <si>
    <t>M/S SE</t>
  </si>
  <si>
    <t>Prince Adigun</t>
  </si>
  <si>
    <t>Tom Sorrell</t>
  </si>
  <si>
    <t>William Moore</t>
  </si>
  <si>
    <t>Alfie Biggle</t>
  </si>
  <si>
    <t>Freddie Payne</t>
  </si>
  <si>
    <t>Hector Williams</t>
  </si>
  <si>
    <t>T11</t>
  </si>
  <si>
    <t>200 HEAT 1 IB</t>
  </si>
  <si>
    <t>IB</t>
  </si>
  <si>
    <t>Charlie Fisher</t>
  </si>
  <si>
    <t>Tayan Mutagaya</t>
  </si>
  <si>
    <t>Harry Clarke</t>
  </si>
  <si>
    <t>Dan Korovkin</t>
  </si>
  <si>
    <t>Jacob Jefferies</t>
  </si>
  <si>
    <t>200 HEAT 2 IB</t>
  </si>
  <si>
    <t>Mitch Wakelin</t>
  </si>
  <si>
    <t>Honest Chinengundu</t>
  </si>
  <si>
    <t>Anthony Lekwo</t>
  </si>
  <si>
    <t>Ron Buraimoh</t>
  </si>
  <si>
    <t>Josh Whitehall-Smith</t>
  </si>
  <si>
    <t>T12</t>
  </si>
  <si>
    <t>200 FINAL SB</t>
  </si>
  <si>
    <t>Dillon Moss</t>
  </si>
  <si>
    <t>Simon Pietersen</t>
  </si>
  <si>
    <t>Sam Persad</t>
  </si>
  <si>
    <t>Jonathan Oludipe</t>
  </si>
  <si>
    <t>Emmanuel Ijaola</t>
  </si>
  <si>
    <t>T13</t>
  </si>
  <si>
    <t>3000 FINAL IB</t>
  </si>
  <si>
    <t>Freddie Matthews</t>
  </si>
  <si>
    <t>Alex Roberts</t>
  </si>
  <si>
    <t>T14</t>
  </si>
  <si>
    <t>3000 FINAL SB</t>
  </si>
  <si>
    <t>14-114</t>
  </si>
  <si>
    <t>Luke Newton</t>
  </si>
  <si>
    <t>14-112</t>
  </si>
  <si>
    <t>Fraser Williams</t>
  </si>
  <si>
    <t>T15</t>
  </si>
  <si>
    <t>3000 FINAL IG</t>
  </si>
  <si>
    <t>Eva Winton</t>
  </si>
  <si>
    <t>Lillie Hellyer</t>
  </si>
  <si>
    <t>Laila Hellyer</t>
  </si>
  <si>
    <t>Niamh Lesova</t>
  </si>
  <si>
    <t>T16</t>
  </si>
  <si>
    <t>3000 FINAL SG</t>
  </si>
  <si>
    <t>16-121</t>
  </si>
  <si>
    <t>Eloise Hudson</t>
  </si>
  <si>
    <t>16-120</t>
  </si>
  <si>
    <t>Darcy Pring</t>
  </si>
  <si>
    <t>T17</t>
  </si>
  <si>
    <t>75H FINAL JG</t>
  </si>
  <si>
    <t>M/S S</t>
  </si>
  <si>
    <t>Myla Willard-Jacobs</t>
  </si>
  <si>
    <t>Heidi Ely</t>
  </si>
  <si>
    <t>Lucy Bryant</t>
  </si>
  <si>
    <t>Milly Cole</t>
  </si>
  <si>
    <t>Lily Holmes</t>
  </si>
  <si>
    <t>Kitty Goodband</t>
  </si>
  <si>
    <t>T18</t>
  </si>
  <si>
    <t>80H FINAL IG</t>
  </si>
  <si>
    <t>M/S SW</t>
  </si>
  <si>
    <t>18-22</t>
  </si>
  <si>
    <t>Laila Drummond</t>
  </si>
  <si>
    <t>T19</t>
  </si>
  <si>
    <t>800 FINAL JG</t>
  </si>
  <si>
    <t>Amelie Whitehouse</t>
  </si>
  <si>
    <t>Elise Ashton</t>
  </si>
  <si>
    <t>Bibi Webb</t>
  </si>
  <si>
    <t>Eliza Barry</t>
  </si>
  <si>
    <t>Rosie Ferguson</t>
  </si>
  <si>
    <t>Iris Hunter</t>
  </si>
  <si>
    <t>Isla Horsman</t>
  </si>
  <si>
    <t>Lexi McLean</t>
  </si>
  <si>
    <t>Daisy Welch</t>
  </si>
  <si>
    <t>Roxie Fouracres</t>
  </si>
  <si>
    <t>Bella Green</t>
  </si>
  <si>
    <t>Mia Potten</t>
  </si>
  <si>
    <t>T20</t>
  </si>
  <si>
    <t>800 FINAL IG</t>
  </si>
  <si>
    <t>Daisy Connor</t>
  </si>
  <si>
    <t>Lara Cox</t>
  </si>
  <si>
    <t>Emily Carmen</t>
  </si>
  <si>
    <t>Angelina Diacci</t>
  </si>
  <si>
    <t>Jennifer Klein</t>
  </si>
  <si>
    <t>Raya Petrova</t>
  </si>
  <si>
    <t>Amelie Bedford</t>
  </si>
  <si>
    <t>Merle Sykes</t>
  </si>
  <si>
    <t>Kirsten Goodbourn</t>
  </si>
  <si>
    <t>Isabella Paulson-Jones</t>
  </si>
  <si>
    <t>Taisha Satur</t>
  </si>
  <si>
    <t>Leah Barden</t>
  </si>
  <si>
    <t>T21</t>
  </si>
  <si>
    <t>800 FINAL SG</t>
  </si>
  <si>
    <t>21-143</t>
  </si>
  <si>
    <t>Imogen Read</t>
  </si>
  <si>
    <t>21-149</t>
  </si>
  <si>
    <t>Mia Gaymer</t>
  </si>
  <si>
    <t>T22</t>
  </si>
  <si>
    <t>400 HEAT 1 IB</t>
  </si>
  <si>
    <t>Louis Mathews</t>
  </si>
  <si>
    <t>Oscar Mizen</t>
  </si>
  <si>
    <t>Dylan Snell</t>
  </si>
  <si>
    <t>Miles Baycroft</t>
  </si>
  <si>
    <t>George Barker</t>
  </si>
  <si>
    <t>400 HEAT 2 IB</t>
  </si>
  <si>
    <t>Immanuel Jegede</t>
  </si>
  <si>
    <t>22-22</t>
  </si>
  <si>
    <t>Raffelle Barra</t>
  </si>
  <si>
    <t>Sonny Ryder</t>
  </si>
  <si>
    <t>Zac Langford</t>
  </si>
  <si>
    <t>Austin Agutter</t>
  </si>
  <si>
    <t>T23</t>
  </si>
  <si>
    <t>400 FINAL SB</t>
  </si>
  <si>
    <t>Ethan Usherwood</t>
  </si>
  <si>
    <t>Toby Heal</t>
  </si>
  <si>
    <t>Keith Vubya</t>
  </si>
  <si>
    <t>T24</t>
  </si>
  <si>
    <t>300 HEAT 1 JG</t>
  </si>
  <si>
    <t>Joy Russell</t>
  </si>
  <si>
    <t>Evie Murray</t>
  </si>
  <si>
    <t>Skye Pepper</t>
  </si>
  <si>
    <t>Abi Hindmarch</t>
  </si>
  <si>
    <t>Liberty Earthrowl</t>
  </si>
  <si>
    <t>300 HEAT 2 JG</t>
  </si>
  <si>
    <t>Antalia Cole</t>
  </si>
  <si>
    <t>Seren Rowe</t>
  </si>
  <si>
    <t>Florence Tuesday</t>
  </si>
  <si>
    <t>Isabella Farrant</t>
  </si>
  <si>
    <t>Elsie Graves</t>
  </si>
  <si>
    <t>T25</t>
  </si>
  <si>
    <t>300 FINAL IG</t>
  </si>
  <si>
    <t>Katie Foss</t>
  </si>
  <si>
    <t>Elsie Whyman</t>
  </si>
  <si>
    <t>Ama Adu-Gyamfi</t>
  </si>
  <si>
    <t>Rosie Stace</t>
  </si>
  <si>
    <t>Rosa Pucci</t>
  </si>
  <si>
    <t>Alexa Wright</t>
  </si>
  <si>
    <t>T26</t>
  </si>
  <si>
    <t>300 HEAT 1 JB</t>
  </si>
  <si>
    <t>Edward Riseborough</t>
  </si>
  <si>
    <t>Freddie McLoughlin</t>
  </si>
  <si>
    <t>Stanley Atkins</t>
  </si>
  <si>
    <t>Hassan Moghul</t>
  </si>
  <si>
    <t>Ryan Armstrong</t>
  </si>
  <si>
    <t>T27</t>
  </si>
  <si>
    <t>1500 FINAL JB</t>
  </si>
  <si>
    <t>George Gilbert</t>
  </si>
  <si>
    <t>Fin Lumber-Fry</t>
  </si>
  <si>
    <t>Byron Roberts</t>
  </si>
  <si>
    <t>Michael O'Connor</t>
  </si>
  <si>
    <t>Max Andrews</t>
  </si>
  <si>
    <t>Josh Sheward</t>
  </si>
  <si>
    <t>Zion Okojie</t>
  </si>
  <si>
    <t>Sammy Harkin</t>
  </si>
  <si>
    <t>Michael Ojo</t>
  </si>
  <si>
    <t>Aiden Larkin</t>
  </si>
  <si>
    <t>Cam Frankin</t>
  </si>
  <si>
    <t>Joaquin Perez Rork</t>
  </si>
  <si>
    <t>Morgan Rice</t>
  </si>
  <si>
    <t>Seb Farrell-Turk</t>
  </si>
  <si>
    <t>Charlie Scoines</t>
  </si>
  <si>
    <t>T28</t>
  </si>
  <si>
    <t>1500 FINAL IB</t>
  </si>
  <si>
    <t>Arun Khursheed</t>
  </si>
  <si>
    <t>Ilya  Korchev</t>
  </si>
  <si>
    <t>Theo Scoular-Flemming</t>
  </si>
  <si>
    <t>Freddy Boniface</t>
  </si>
  <si>
    <t>Ben Smith</t>
  </si>
  <si>
    <t>Issac Tarafder</t>
  </si>
  <si>
    <t>Will Woods</t>
  </si>
  <si>
    <t>Sam Oakden</t>
  </si>
  <si>
    <t>Alex Hutchinson</t>
  </si>
  <si>
    <t>Oliver Peet</t>
  </si>
  <si>
    <t>Charlie Russell</t>
  </si>
  <si>
    <t>T29</t>
  </si>
  <si>
    <t>1500 FINAL SB</t>
  </si>
  <si>
    <t>29-250</t>
  </si>
  <si>
    <t>Owen Wallek</t>
  </si>
  <si>
    <t>29-253</t>
  </si>
  <si>
    <t>Ravi Clark</t>
  </si>
  <si>
    <t>T32</t>
  </si>
  <si>
    <t>80H FINAL JB</t>
  </si>
  <si>
    <t>32-11</t>
  </si>
  <si>
    <t>Kuvertas Subacious</t>
  </si>
  <si>
    <t>32-01</t>
  </si>
  <si>
    <t>Oscar Bernon</t>
  </si>
  <si>
    <t>32-44</t>
  </si>
  <si>
    <t>Harley Saunders-Neate</t>
  </si>
  <si>
    <t>32-55</t>
  </si>
  <si>
    <t>Alfie Prior</t>
  </si>
  <si>
    <t>32-08</t>
  </si>
  <si>
    <t>Oscar Fermor-McGhie</t>
  </si>
  <si>
    <t>32-04</t>
  </si>
  <si>
    <t>Ray Maoundus</t>
  </si>
  <si>
    <t>T33</t>
  </si>
  <si>
    <t>800 FINAL JB</t>
  </si>
  <si>
    <t>33-08</t>
  </si>
  <si>
    <t>George Armstrong-Smith</t>
  </si>
  <si>
    <t>33-137</t>
  </si>
  <si>
    <t>Rafael Selby</t>
  </si>
  <si>
    <t>33-02</t>
  </si>
  <si>
    <t>Matt Lones</t>
  </si>
  <si>
    <t>33-01</t>
  </si>
  <si>
    <t>Max Farley</t>
  </si>
  <si>
    <t>33-07</t>
  </si>
  <si>
    <t>Tom Robinson</t>
  </si>
  <si>
    <t>33-77</t>
  </si>
  <si>
    <t>Sebastian Fisher</t>
  </si>
  <si>
    <t>33-44</t>
  </si>
  <si>
    <t>Tobey Ellison</t>
  </si>
  <si>
    <t>33-66</t>
  </si>
  <si>
    <t>Ruben Schepers</t>
  </si>
  <si>
    <t>33-11</t>
  </si>
  <si>
    <t>Otto De Burca</t>
  </si>
  <si>
    <t>33-06</t>
  </si>
  <si>
    <t>Leo Head</t>
  </si>
  <si>
    <t>T34</t>
  </si>
  <si>
    <t>800 FINAL IB</t>
  </si>
  <si>
    <t>34-04</t>
  </si>
  <si>
    <t>Samuel Davis</t>
  </si>
  <si>
    <t>34-22</t>
  </si>
  <si>
    <t>Saul Bennett</t>
  </si>
  <si>
    <t>34-139</t>
  </si>
  <si>
    <t>Max Simpson</t>
  </si>
  <si>
    <t>34-02</t>
  </si>
  <si>
    <t>Jake Pursey</t>
  </si>
  <si>
    <t>34-147</t>
  </si>
  <si>
    <t>Raphael Kelly</t>
  </si>
  <si>
    <t>34-08</t>
  </si>
  <si>
    <t>Finn Fraser-Smith</t>
  </si>
  <si>
    <t>34-44</t>
  </si>
  <si>
    <t>Paul Nixon</t>
  </si>
  <si>
    <t>34-88</t>
  </si>
  <si>
    <t>Oliver Charman</t>
  </si>
  <si>
    <t>34-66</t>
  </si>
  <si>
    <t>Luca Cucinotta</t>
  </si>
  <si>
    <t>34-06</t>
  </si>
  <si>
    <t>Jacob Grant</t>
  </si>
  <si>
    <t>34-05</t>
  </si>
  <si>
    <t>Toby Edwards</t>
  </si>
  <si>
    <t>34-77</t>
  </si>
  <si>
    <t>Judah Obaji</t>
  </si>
  <si>
    <t>T35</t>
  </si>
  <si>
    <t>100H FINAL SG</t>
  </si>
  <si>
    <t>35-01</t>
  </si>
  <si>
    <t>Jessica Bliss</t>
  </si>
  <si>
    <t>T36</t>
  </si>
  <si>
    <t>100H FINAL IB</t>
  </si>
  <si>
    <t>36-22</t>
  </si>
  <si>
    <t>Sam Bishop</t>
  </si>
  <si>
    <t>36-02</t>
  </si>
  <si>
    <t>Mattia Consiglio</t>
  </si>
  <si>
    <t>36-44</t>
  </si>
  <si>
    <t>Lynden Huggins</t>
  </si>
  <si>
    <t>36-55</t>
  </si>
  <si>
    <t>Dan Ellis</t>
  </si>
  <si>
    <t>36-05</t>
  </si>
  <si>
    <t>Jonty Starr</t>
  </si>
  <si>
    <t>36-01</t>
  </si>
  <si>
    <t>Gabriel Shaw</t>
  </si>
  <si>
    <t>36-03</t>
  </si>
  <si>
    <t>Lennon Powell</t>
  </si>
  <si>
    <t>T37</t>
  </si>
  <si>
    <t>800 FINAL SB</t>
  </si>
  <si>
    <t>37-44</t>
  </si>
  <si>
    <t>Samuel Sprostranov</t>
  </si>
  <si>
    <t>37-55</t>
  </si>
  <si>
    <t>Andrew Martin</t>
  </si>
  <si>
    <t>37-04</t>
  </si>
  <si>
    <t>Dylan Stevens</t>
  </si>
  <si>
    <t>37-03</t>
  </si>
  <si>
    <t>Fintan Pearce</t>
  </si>
  <si>
    <t>37-08</t>
  </si>
  <si>
    <t>Jasper Simpson</t>
  </si>
  <si>
    <t>37-02</t>
  </si>
  <si>
    <t>Matt Noakes</t>
  </si>
  <si>
    <t>37-05</t>
  </si>
  <si>
    <t>Finn McDonald</t>
  </si>
  <si>
    <t>T38</t>
  </si>
  <si>
    <t>110H FINAL SB</t>
  </si>
  <si>
    <t>38-02</t>
  </si>
  <si>
    <t>Daniel Allan</t>
  </si>
  <si>
    <t>38-22</t>
  </si>
  <si>
    <t>James Templar Earl</t>
  </si>
  <si>
    <t>T39</t>
  </si>
  <si>
    <t>100 HEAT 1 JG</t>
  </si>
  <si>
    <t>39-08</t>
  </si>
  <si>
    <t>Kristi Prifti</t>
  </si>
  <si>
    <t>39-03</t>
  </si>
  <si>
    <t>Lily Clements</t>
  </si>
  <si>
    <t>39-01</t>
  </si>
  <si>
    <t>Lyla York-Johnson</t>
  </si>
  <si>
    <t>39-06</t>
  </si>
  <si>
    <t>Tanya Dipu</t>
  </si>
  <si>
    <t>39-07</t>
  </si>
  <si>
    <t>Holly Blackburn</t>
  </si>
  <si>
    <t>100 HEAT 2 JG</t>
  </si>
  <si>
    <t>39-33</t>
  </si>
  <si>
    <t>Olivia Henham</t>
  </si>
  <si>
    <t>39-05</t>
  </si>
  <si>
    <t>Kate Horgan</t>
  </si>
  <si>
    <t>39-77</t>
  </si>
  <si>
    <t>Eryn Denton Brown</t>
  </si>
  <si>
    <t>39-11</t>
  </si>
  <si>
    <t>Maia Williams</t>
  </si>
  <si>
    <t>T40</t>
  </si>
  <si>
    <t>100 HEAT 1 IG</t>
  </si>
  <si>
    <t>40-02</t>
  </si>
  <si>
    <t>Roma Gertstmeyer</t>
  </si>
  <si>
    <t>40-22</t>
  </si>
  <si>
    <t>Maya Sidebottom</t>
  </si>
  <si>
    <t>40-05</t>
  </si>
  <si>
    <t>Tilly Wyatt</t>
  </si>
  <si>
    <t>40-04</t>
  </si>
  <si>
    <t>Nana-Akousua Mensah</t>
  </si>
  <si>
    <t>40-66</t>
  </si>
  <si>
    <t>Ava Udall</t>
  </si>
  <si>
    <t>100 HEAT 2 IG</t>
  </si>
  <si>
    <t>40-08</t>
  </si>
  <si>
    <t>Eliza Williams-Thomas</t>
  </si>
  <si>
    <t>40-55</t>
  </si>
  <si>
    <t>Anna Gardner</t>
  </si>
  <si>
    <t>40-03</t>
  </si>
  <si>
    <t>Emily Holland</t>
  </si>
  <si>
    <t>40-06</t>
  </si>
  <si>
    <t>Pollyanna Sharp</t>
  </si>
  <si>
    <t>T41</t>
  </si>
  <si>
    <t>100 HEAT 1 JB</t>
  </si>
  <si>
    <t>41-02</t>
  </si>
  <si>
    <t>Jon Lodi</t>
  </si>
  <si>
    <t>41-06</t>
  </si>
  <si>
    <t>Joshua Ogunsipe</t>
  </si>
  <si>
    <t>41-08</t>
  </si>
  <si>
    <t>Shay Dixon</t>
  </si>
  <si>
    <t>41-07</t>
  </si>
  <si>
    <t>Lewis Latham</t>
  </si>
  <si>
    <t>41-05</t>
  </si>
  <si>
    <t>Beau Williams</t>
  </si>
  <si>
    <t>41-01</t>
  </si>
  <si>
    <t>Emmanuel Erinle</t>
  </si>
  <si>
    <t>41-04</t>
  </si>
  <si>
    <t>Leo Pilowski</t>
  </si>
  <si>
    <t>100 HEAT 2 JB</t>
  </si>
  <si>
    <t>41-22</t>
  </si>
  <si>
    <t>Roman Blosse</t>
  </si>
  <si>
    <t>41-88</t>
  </si>
  <si>
    <t>Henry Cook</t>
  </si>
  <si>
    <t>41-55</t>
  </si>
  <si>
    <t>Harry Fitzhardinge</t>
  </si>
  <si>
    <t>41-77</t>
  </si>
  <si>
    <t>Dylan Rutter</t>
  </si>
  <si>
    <t>41-11</t>
  </si>
  <si>
    <t>Jack Templeton</t>
  </si>
  <si>
    <t>41-44</t>
  </si>
  <si>
    <t>Joe Mensah</t>
  </si>
  <si>
    <t>41-66</t>
  </si>
  <si>
    <t>Harry Windham</t>
  </si>
  <si>
    <t>T42</t>
  </si>
  <si>
    <t>100 HEAT 1 IB</t>
  </si>
  <si>
    <t>42-07</t>
  </si>
  <si>
    <t>Tade Kpotie</t>
  </si>
  <si>
    <t>42-22</t>
  </si>
  <si>
    <t>Charles Benson</t>
  </si>
  <si>
    <t>42-55</t>
  </si>
  <si>
    <t>Ethan Karr</t>
  </si>
  <si>
    <t>42-06</t>
  </si>
  <si>
    <t>Ying Seyhan</t>
  </si>
  <si>
    <t>42-03</t>
  </si>
  <si>
    <t>Lenny Cole</t>
  </si>
  <si>
    <t>42-01</t>
  </si>
  <si>
    <t>Alexander Farr</t>
  </si>
  <si>
    <t>100 HEAT 2 IB</t>
  </si>
  <si>
    <t>42-05</t>
  </si>
  <si>
    <t>James Fox</t>
  </si>
  <si>
    <t>42-02</t>
  </si>
  <si>
    <t>Jake Teece</t>
  </si>
  <si>
    <t>42-08</t>
  </si>
  <si>
    <t>Ethan Howcroft</t>
  </si>
  <si>
    <t>42-66</t>
  </si>
  <si>
    <t>Brandon Baldey</t>
  </si>
  <si>
    <t>42-77</t>
  </si>
  <si>
    <t>Aiden Sheppard</t>
  </si>
  <si>
    <t>T43</t>
  </si>
  <si>
    <t>100 FINAL SB</t>
  </si>
  <si>
    <t>43-07</t>
  </si>
  <si>
    <t>Louis Wilson</t>
  </si>
  <si>
    <t>43-77</t>
  </si>
  <si>
    <t>Malachai Broderick</t>
  </si>
  <si>
    <t>43-55</t>
  </si>
  <si>
    <t>Will Richardson</t>
  </si>
  <si>
    <t>43-145</t>
  </si>
  <si>
    <t>T46</t>
  </si>
  <si>
    <t>200 FINAL SG</t>
  </si>
  <si>
    <t>46-01</t>
  </si>
  <si>
    <t>Caitlyn Spencer</t>
  </si>
  <si>
    <t>46-02</t>
  </si>
  <si>
    <t>Ruby Challis</t>
  </si>
  <si>
    <t>46-55</t>
  </si>
  <si>
    <t>Amelie McGurk</t>
  </si>
  <si>
    <t>46-05</t>
  </si>
  <si>
    <t>Eva Payne</t>
  </si>
  <si>
    <t>46-22</t>
  </si>
  <si>
    <t>Saskia Sclater</t>
  </si>
  <si>
    <t>T47</t>
  </si>
  <si>
    <t>200 FINAL JB</t>
  </si>
  <si>
    <t>ALFIE BIGGLE</t>
  </si>
  <si>
    <t>DNF</t>
  </si>
  <si>
    <t>T48</t>
  </si>
  <si>
    <t>200 FINAL IB</t>
  </si>
  <si>
    <t>DNS</t>
  </si>
  <si>
    <t>T50</t>
  </si>
  <si>
    <t>300 FINAL JG</t>
  </si>
  <si>
    <t>T52</t>
  </si>
  <si>
    <t>300 FINAL JB</t>
  </si>
  <si>
    <t>Nathan Burge</t>
  </si>
  <si>
    <t>Sebby Reynolds</t>
  </si>
  <si>
    <t>Louis Ashworth</t>
  </si>
  <si>
    <t>Hugo Somers</t>
  </si>
  <si>
    <t>T53</t>
  </si>
  <si>
    <t>1500 SC FINAL IG</t>
  </si>
  <si>
    <t>Ava James</t>
  </si>
  <si>
    <t>Alice Cox</t>
  </si>
  <si>
    <t>T54</t>
  </si>
  <si>
    <t>1500 SC FINAL SG</t>
  </si>
  <si>
    <t xml:space="preserve">Rae La Fay </t>
  </si>
  <si>
    <t>T55</t>
  </si>
  <si>
    <t>1500 SC FINAL IB</t>
  </si>
  <si>
    <t>Tom Matthews</t>
  </si>
  <si>
    <t>Theo Gardner</t>
  </si>
  <si>
    <t>T56</t>
  </si>
  <si>
    <t>2000 SC FINAL SB</t>
  </si>
  <si>
    <t>56-02</t>
  </si>
  <si>
    <t>Charlie Wright</t>
  </si>
  <si>
    <t>56-07</t>
  </si>
  <si>
    <t>Jonathan Beckett</t>
  </si>
  <si>
    <t>T57</t>
  </si>
  <si>
    <t>400 FINAL SG</t>
  </si>
  <si>
    <t>57-05</t>
  </si>
  <si>
    <t>57-55</t>
  </si>
  <si>
    <t>57-04</t>
  </si>
  <si>
    <t>Sky Gordon</t>
  </si>
  <si>
    <t>57-22</t>
  </si>
  <si>
    <t>Lucia Forina-Wells</t>
  </si>
  <si>
    <t>T58</t>
  </si>
  <si>
    <t>400 FINAL IB</t>
  </si>
  <si>
    <t>T60</t>
  </si>
  <si>
    <t>100 FINAL JG</t>
  </si>
  <si>
    <t>T61</t>
  </si>
  <si>
    <t>100 FINAL IG</t>
  </si>
  <si>
    <t>T62</t>
  </si>
  <si>
    <t>100 FINAL SG</t>
  </si>
  <si>
    <t>62-07</t>
  </si>
  <si>
    <t>Tai'bat Owosho</t>
  </si>
  <si>
    <t>62-01</t>
  </si>
  <si>
    <t>62-77</t>
  </si>
  <si>
    <t>Kyla Ball</t>
  </si>
  <si>
    <t>62-02</t>
  </si>
  <si>
    <t>T63</t>
  </si>
  <si>
    <t>100 FINAL JB</t>
  </si>
  <si>
    <t>T64</t>
  </si>
  <si>
    <t>100 FINAL IB</t>
  </si>
  <si>
    <t>Distance</t>
  </si>
  <si>
    <t>F01</t>
  </si>
  <si>
    <t>Hammer</t>
  </si>
  <si>
    <t>01-06</t>
  </si>
  <si>
    <t>F02</t>
  </si>
  <si>
    <t>02-07</t>
  </si>
  <si>
    <t>F03</t>
  </si>
  <si>
    <t>03-</t>
  </si>
  <si>
    <t>F04</t>
  </si>
  <si>
    <t>Pole Vault</t>
  </si>
  <si>
    <t>04-</t>
  </si>
  <si>
    <t>F05</t>
  </si>
  <si>
    <t>05-</t>
  </si>
  <si>
    <t>F06</t>
  </si>
  <si>
    <t>06-</t>
  </si>
  <si>
    <t>F07</t>
  </si>
  <si>
    <t>High Jump</t>
  </si>
  <si>
    <t>07-</t>
  </si>
  <si>
    <t>F08</t>
  </si>
  <si>
    <t>Triple Jump</t>
  </si>
  <si>
    <t>08-</t>
  </si>
  <si>
    <t>M/S</t>
  </si>
  <si>
    <t>F09</t>
  </si>
  <si>
    <t>Shot Put</t>
  </si>
  <si>
    <t>09-</t>
  </si>
  <si>
    <t>F10</t>
  </si>
  <si>
    <t>10-</t>
  </si>
  <si>
    <t>F11</t>
  </si>
  <si>
    <t>11-</t>
  </si>
  <si>
    <t>F12</t>
  </si>
  <si>
    <t>12-02</t>
  </si>
  <si>
    <t>F13</t>
  </si>
  <si>
    <t>13-07</t>
  </si>
  <si>
    <t>F14</t>
  </si>
  <si>
    <t>14-</t>
  </si>
  <si>
    <t>F15</t>
  </si>
  <si>
    <t>15-</t>
  </si>
  <si>
    <t>F16</t>
  </si>
  <si>
    <t>F17</t>
  </si>
  <si>
    <t>17-</t>
  </si>
  <si>
    <t>F18</t>
  </si>
  <si>
    <t>Long Jump</t>
  </si>
  <si>
    <t>18-</t>
  </si>
  <si>
    <t>F19</t>
  </si>
  <si>
    <t>19-</t>
  </si>
  <si>
    <t>F20</t>
  </si>
  <si>
    <t>20-</t>
  </si>
  <si>
    <t>F21</t>
  </si>
  <si>
    <t>21-</t>
  </si>
  <si>
    <t>F22</t>
  </si>
  <si>
    <t>Shot Putt</t>
  </si>
  <si>
    <t>F23</t>
  </si>
  <si>
    <t>Discus</t>
  </si>
  <si>
    <t>23-</t>
  </si>
  <si>
    <t>F24</t>
  </si>
  <si>
    <t>24-</t>
  </si>
  <si>
    <t>F25</t>
  </si>
  <si>
    <t>Javelin</t>
  </si>
  <si>
    <t>25-</t>
  </si>
  <si>
    <t>F26</t>
  </si>
  <si>
    <t>26-</t>
  </si>
  <si>
    <t>F27</t>
  </si>
  <si>
    <t>27-</t>
  </si>
  <si>
    <t>F28</t>
  </si>
  <si>
    <t>28-</t>
  </si>
  <si>
    <t>F29</t>
  </si>
  <si>
    <t>29-</t>
  </si>
  <si>
    <t>F30</t>
  </si>
  <si>
    <t>30-</t>
  </si>
  <si>
    <t>F31</t>
  </si>
  <si>
    <t>31-</t>
  </si>
  <si>
    <t>F32</t>
  </si>
  <si>
    <t>32-</t>
  </si>
  <si>
    <t>F33</t>
  </si>
  <si>
    <t>33-</t>
  </si>
  <si>
    <t>F34</t>
  </si>
  <si>
    <t>34-</t>
  </si>
  <si>
    <t>F35</t>
  </si>
  <si>
    <t>35-</t>
  </si>
  <si>
    <t>F36</t>
  </si>
  <si>
    <t>36-</t>
  </si>
  <si>
    <t>F37</t>
  </si>
  <si>
    <t>37-</t>
  </si>
  <si>
    <t>F38</t>
  </si>
  <si>
    <t>38-</t>
  </si>
  <si>
    <t>F39</t>
  </si>
  <si>
    <t>39-</t>
  </si>
  <si>
    <t>F40</t>
  </si>
  <si>
    <t>40-</t>
  </si>
  <si>
    <t>F41</t>
  </si>
  <si>
    <t>41-</t>
  </si>
  <si>
    <t>F42</t>
  </si>
  <si>
    <t>42-</t>
  </si>
  <si>
    <t>F43</t>
  </si>
  <si>
    <t>43-</t>
  </si>
  <si>
    <t>F44</t>
  </si>
  <si>
    <t>44-</t>
  </si>
  <si>
    <t>F45</t>
  </si>
  <si>
    <t>45-</t>
  </si>
  <si>
    <t>F46</t>
  </si>
  <si>
    <t>46-</t>
  </si>
  <si>
    <t>F47</t>
  </si>
  <si>
    <t>47-</t>
  </si>
  <si>
    <t>Number</t>
  </si>
  <si>
    <t>Age Group</t>
  </si>
  <si>
    <t>Name</t>
  </si>
  <si>
    <t>Area</t>
  </si>
  <si>
    <t>Bib</t>
  </si>
  <si>
    <t>01-07</t>
  </si>
  <si>
    <t>03-02</t>
  </si>
  <si>
    <t>04-02</t>
  </si>
  <si>
    <t>05-01</t>
  </si>
  <si>
    <t>05-02</t>
  </si>
  <si>
    <t>05-22</t>
  </si>
  <si>
    <t>05-03</t>
  </si>
  <si>
    <t>05-33</t>
  </si>
  <si>
    <t>05-04</t>
  </si>
  <si>
    <t>Holly Earl</t>
  </si>
  <si>
    <t>05-44</t>
  </si>
  <si>
    <t>Jaslin Ambrosi-Moore</t>
  </si>
  <si>
    <t>05-05</t>
  </si>
  <si>
    <t>05-55</t>
  </si>
  <si>
    <t>Isabella Lendrum</t>
  </si>
  <si>
    <t>05-06</t>
  </si>
  <si>
    <t>Mylie Corbett</t>
  </si>
  <si>
    <t>05-66</t>
  </si>
  <si>
    <t>05-07</t>
  </si>
  <si>
    <t>05-77</t>
  </si>
  <si>
    <t>05-08</t>
  </si>
  <si>
    <t>05-88</t>
  </si>
  <si>
    <t>05-205</t>
  </si>
  <si>
    <t>05-206</t>
  </si>
  <si>
    <t>Tula Wedgebury</t>
  </si>
  <si>
    <t>06-01</t>
  </si>
  <si>
    <t>06-02</t>
  </si>
  <si>
    <t>06-22</t>
  </si>
  <si>
    <t>06-05</t>
  </si>
  <si>
    <t>06-06</t>
  </si>
  <si>
    <t>06-66</t>
  </si>
  <si>
    <t>Olivia Jones</t>
  </si>
  <si>
    <t>06-07</t>
  </si>
  <si>
    <t>Rylee Rothe</t>
  </si>
  <si>
    <t>06-77</t>
  </si>
  <si>
    <t>06-08</t>
  </si>
  <si>
    <t>07-219</t>
  </si>
  <si>
    <t>07-228</t>
  </si>
  <si>
    <t>Rosie Gasson</t>
  </si>
  <si>
    <t>07-244</t>
  </si>
  <si>
    <t>Ella Parry</t>
  </si>
  <si>
    <t>07-245</t>
  </si>
  <si>
    <t>08-01</t>
  </si>
  <si>
    <t>08-11</t>
  </si>
  <si>
    <t>08-02</t>
  </si>
  <si>
    <t>Louise Ojo</t>
  </si>
  <si>
    <t>08-22</t>
  </si>
  <si>
    <t>Freya Mander</t>
  </si>
  <si>
    <t>08-03</t>
  </si>
  <si>
    <t>08-04</t>
  </si>
  <si>
    <t>Maya Westgate</t>
  </si>
  <si>
    <t>08-44</t>
  </si>
  <si>
    <t>Gracie Baines</t>
  </si>
  <si>
    <t>08-05</t>
  </si>
  <si>
    <t>08-06</t>
  </si>
  <si>
    <t>Chloe Fudge</t>
  </si>
  <si>
    <t>08-66</t>
  </si>
  <si>
    <t>08-07</t>
  </si>
  <si>
    <t>08-77</t>
  </si>
  <si>
    <t>08-08</t>
  </si>
  <si>
    <t xml:space="preserve">Ella Helm </t>
  </si>
  <si>
    <t>08-88</t>
  </si>
  <si>
    <t>09-01</t>
  </si>
  <si>
    <t>09-11</t>
  </si>
  <si>
    <t>Lucy Hanson</t>
  </si>
  <si>
    <t>09-02</t>
  </si>
  <si>
    <t>09-22</t>
  </si>
  <si>
    <t>Elodie Bradley</t>
  </si>
  <si>
    <t>09-03</t>
  </si>
  <si>
    <t>09-04</t>
  </si>
  <si>
    <t>09-44</t>
  </si>
  <si>
    <t xml:space="preserve">Molly Brown </t>
  </si>
  <si>
    <t>09-05</t>
  </si>
  <si>
    <t>09-55</t>
  </si>
  <si>
    <t>Lottie Pearson</t>
  </si>
  <si>
    <t>09-06</t>
  </si>
  <si>
    <t>Edie Holmes</t>
  </si>
  <si>
    <t>09-66</t>
  </si>
  <si>
    <t>09-07</t>
  </si>
  <si>
    <t>Isabella Akpoveta</t>
  </si>
  <si>
    <t>09-77</t>
  </si>
  <si>
    <t>09-08</t>
  </si>
  <si>
    <t>10-01</t>
  </si>
  <si>
    <t>10-11</t>
  </si>
  <si>
    <t>10-02</t>
  </si>
  <si>
    <t>10-04</t>
  </si>
  <si>
    <t>10-44</t>
  </si>
  <si>
    <t>10-05</t>
  </si>
  <si>
    <t>10-55</t>
  </si>
  <si>
    <t>10-06</t>
  </si>
  <si>
    <t>10-66</t>
  </si>
  <si>
    <t>10-07</t>
  </si>
  <si>
    <t>10-08</t>
  </si>
  <si>
    <t>10-88</t>
  </si>
  <si>
    <t>11-01</t>
  </si>
  <si>
    <t>11-11</t>
  </si>
  <si>
    <t>11-02</t>
  </si>
  <si>
    <t>11-22</t>
  </si>
  <si>
    <t>11-04</t>
  </si>
  <si>
    <t>Zitelu Esiefho</t>
  </si>
  <si>
    <t>11-44</t>
  </si>
  <si>
    <t>11-05</t>
  </si>
  <si>
    <t>11-06</t>
  </si>
  <si>
    <t>11-66</t>
  </si>
  <si>
    <t>11-07</t>
  </si>
  <si>
    <t>Daniel Yartel</t>
  </si>
  <si>
    <t>11-77</t>
  </si>
  <si>
    <t>11-08</t>
  </si>
  <si>
    <t>Josiah Kallicharan</t>
  </si>
  <si>
    <t>11-88</t>
  </si>
  <si>
    <t>Joe Campbell</t>
  </si>
  <si>
    <t>12-22</t>
  </si>
  <si>
    <t>12-05</t>
  </si>
  <si>
    <t>12-07</t>
  </si>
  <si>
    <t>12-77</t>
  </si>
  <si>
    <t>12-145</t>
  </si>
  <si>
    <t>13-02</t>
  </si>
  <si>
    <t>13-22</t>
  </si>
  <si>
    <t>13-05</t>
  </si>
  <si>
    <t>Stanley Wilks</t>
  </si>
  <si>
    <t>13-55</t>
  </si>
  <si>
    <t>Noah Collins</t>
  </si>
  <si>
    <t>14-250</t>
  </si>
  <si>
    <t>14-253</t>
  </si>
  <si>
    <t>14-257</t>
  </si>
  <si>
    <t>Benjamin Brown</t>
  </si>
  <si>
    <t>14-102</t>
  </si>
  <si>
    <t>Miller Davies</t>
  </si>
  <si>
    <t>14-103</t>
  </si>
  <si>
    <t>Charlie MacIntyre</t>
  </si>
  <si>
    <t>14-116</t>
  </si>
  <si>
    <t>Rory Monti</t>
  </si>
  <si>
    <t>15-04</t>
  </si>
  <si>
    <t>15-05</t>
  </si>
  <si>
    <t>15-55</t>
  </si>
  <si>
    <t>15-08</t>
  </si>
  <si>
    <t>17-01</t>
  </si>
  <si>
    <t>17-11</t>
  </si>
  <si>
    <t>Ella Ramshaw</t>
  </si>
  <si>
    <t>17-02</t>
  </si>
  <si>
    <t>Poppy Finn</t>
  </si>
  <si>
    <t>17-22</t>
  </si>
  <si>
    <t>Isabella Arias</t>
  </si>
  <si>
    <t>17-04</t>
  </si>
  <si>
    <t>17-44</t>
  </si>
  <si>
    <t>Mika Fowling</t>
  </si>
  <si>
    <t>17-05</t>
  </si>
  <si>
    <t>17-55</t>
  </si>
  <si>
    <t>17-07</t>
  </si>
  <si>
    <t>17-08</t>
  </si>
  <si>
    <t>17-88</t>
  </si>
  <si>
    <t>Alicia Stone</t>
  </si>
  <si>
    <t>18-01</t>
  </si>
  <si>
    <t>Tianna Brown</t>
  </si>
  <si>
    <t>18-02</t>
  </si>
  <si>
    <t>Molly Austen</t>
  </si>
  <si>
    <t>19-01</t>
  </si>
  <si>
    <t>19-11</t>
  </si>
  <si>
    <t>19-02</t>
  </si>
  <si>
    <t>19-22</t>
  </si>
  <si>
    <t>19-03</t>
  </si>
  <si>
    <t>19-33</t>
  </si>
  <si>
    <t>19-04</t>
  </si>
  <si>
    <t>Callie Goodbourn</t>
  </si>
  <si>
    <t>19-44</t>
  </si>
  <si>
    <t xml:space="preserve">Anna Mclaren </t>
  </si>
  <si>
    <t>19-05</t>
  </si>
  <si>
    <t>Eloise Goblet D'Alviella</t>
  </si>
  <si>
    <t>19-55</t>
  </si>
  <si>
    <t>Molly Forsyth</t>
  </si>
  <si>
    <t>19-06</t>
  </si>
  <si>
    <t>19-66</t>
  </si>
  <si>
    <t>19-07</t>
  </si>
  <si>
    <t>19-08</t>
  </si>
  <si>
    <t>19-88</t>
  </si>
  <si>
    <t>19-137</t>
  </si>
  <si>
    <t>19-196</t>
  </si>
  <si>
    <t>Megan Hopkins-Parry</t>
  </si>
  <si>
    <t>20-01</t>
  </si>
  <si>
    <t>Grace Tuesday</t>
  </si>
  <si>
    <t>20-11</t>
  </si>
  <si>
    <t>20-02</t>
  </si>
  <si>
    <t>20-22</t>
  </si>
  <si>
    <t>20-04</t>
  </si>
  <si>
    <t>20-44</t>
  </si>
  <si>
    <t>20-05</t>
  </si>
  <si>
    <t>20-06</t>
  </si>
  <si>
    <t>20-66</t>
  </si>
  <si>
    <t>20-77</t>
  </si>
  <si>
    <t>20-08</t>
  </si>
  <si>
    <t>20-88</t>
  </si>
  <si>
    <t>20-150</t>
  </si>
  <si>
    <t>21-142</t>
  </si>
  <si>
    <t>Nicole Bleasdale</t>
  </si>
  <si>
    <t>21-08</t>
  </si>
  <si>
    <t>22-01</t>
  </si>
  <si>
    <t>22-11</t>
  </si>
  <si>
    <t>Rafferty Blockley</t>
  </si>
  <si>
    <t>22-02</t>
  </si>
  <si>
    <t>22-04</t>
  </si>
  <si>
    <t>22-44</t>
  </si>
  <si>
    <t>Max Wolthers</t>
  </si>
  <si>
    <t>22-05</t>
  </si>
  <si>
    <t>22-55</t>
  </si>
  <si>
    <t>Edward Page</t>
  </si>
  <si>
    <t>22-06</t>
  </si>
  <si>
    <t>22-66</t>
  </si>
  <si>
    <t>22-07</t>
  </si>
  <si>
    <t>22-77</t>
  </si>
  <si>
    <t>22-08</t>
  </si>
  <si>
    <t>23-02</t>
  </si>
  <si>
    <t>23-22</t>
  </si>
  <si>
    <t>23-07</t>
  </si>
  <si>
    <t>24-01</t>
  </si>
  <si>
    <t>24-11</t>
  </si>
  <si>
    <t>24-02</t>
  </si>
  <si>
    <t>24-22</t>
  </si>
  <si>
    <t>24-03</t>
  </si>
  <si>
    <t>24-33</t>
  </si>
  <si>
    <t>24-05</t>
  </si>
  <si>
    <t xml:space="preserve">Poppy Stace </t>
  </si>
  <si>
    <t>24-55</t>
  </si>
  <si>
    <t>Holly Poser</t>
  </si>
  <si>
    <t>24-06</t>
  </si>
  <si>
    <t>24-66</t>
  </si>
  <si>
    <t>24-07</t>
  </si>
  <si>
    <t>24-77</t>
  </si>
  <si>
    <t>24-08</t>
  </si>
  <si>
    <t>Florence Baxter-Scott</t>
  </si>
  <si>
    <t>25-01</t>
  </si>
  <si>
    <t>25-11</t>
  </si>
  <si>
    <t>Francesca Rogers</t>
  </si>
  <si>
    <t>25-02</t>
  </si>
  <si>
    <t>25-04</t>
  </si>
  <si>
    <t>Hope O'Neil</t>
  </si>
  <si>
    <t>25-44</t>
  </si>
  <si>
    <t>Tilly Bailey</t>
  </si>
  <si>
    <t>25-05</t>
  </si>
  <si>
    <t>25-55</t>
  </si>
  <si>
    <t>25-06</t>
  </si>
  <si>
    <t>25-07</t>
  </si>
  <si>
    <t>25-77</t>
  </si>
  <si>
    <t>25-08</t>
  </si>
  <si>
    <t xml:space="preserve">Imogen White </t>
  </si>
  <si>
    <t>26-01</t>
  </si>
  <si>
    <t>26-11</t>
  </si>
  <si>
    <t>26-02</t>
  </si>
  <si>
    <t>26-04</t>
  </si>
  <si>
    <t>26-44</t>
  </si>
  <si>
    <t>26-05</t>
  </si>
  <si>
    <t>26-55</t>
  </si>
  <si>
    <t>Alfie Bingham</t>
  </si>
  <si>
    <t>26-06</t>
  </si>
  <si>
    <t>Leon Barber</t>
  </si>
  <si>
    <t>26-07</t>
  </si>
  <si>
    <t>Freddie Bubb</t>
  </si>
  <si>
    <t>26-77</t>
  </si>
  <si>
    <t>26-08</t>
  </si>
  <si>
    <t>26-88</t>
  </si>
  <si>
    <t>Harrison Bracuh</t>
  </si>
  <si>
    <t>26-135</t>
  </si>
  <si>
    <t>27-01</t>
  </si>
  <si>
    <t>27-11</t>
  </si>
  <si>
    <t>Gabriel Mercer</t>
  </si>
  <si>
    <t>27-02</t>
  </si>
  <si>
    <t>27-22</t>
  </si>
  <si>
    <t>27-03</t>
  </si>
  <si>
    <t>27-33</t>
  </si>
  <si>
    <t>27-04</t>
  </si>
  <si>
    <t>27-44</t>
  </si>
  <si>
    <t>Oliver Davis</t>
  </si>
  <si>
    <t>27-06</t>
  </si>
  <si>
    <t>27-66</t>
  </si>
  <si>
    <t>27-07</t>
  </si>
  <si>
    <t>27-77</t>
  </si>
  <si>
    <t>27-08</t>
  </si>
  <si>
    <t>27-88</t>
  </si>
  <si>
    <t>27-55</t>
  </si>
  <si>
    <t>27-05</t>
  </si>
  <si>
    <t>28-01</t>
  </si>
  <si>
    <t>28-11</t>
  </si>
  <si>
    <t>28-02</t>
  </si>
  <si>
    <t>28-22</t>
  </si>
  <si>
    <t>28-33</t>
  </si>
  <si>
    <t>28-05</t>
  </si>
  <si>
    <t>28-55</t>
  </si>
  <si>
    <t>Sam Cato</t>
  </si>
  <si>
    <t>28-06</t>
  </si>
  <si>
    <t>28-66</t>
  </si>
  <si>
    <t>28-07</t>
  </si>
  <si>
    <t>28-77</t>
  </si>
  <si>
    <t>Harry Main</t>
  </si>
  <si>
    <t>28-08</t>
  </si>
  <si>
    <t>Luca Gorrill</t>
  </si>
  <si>
    <t>28-88</t>
  </si>
  <si>
    <t>28-136</t>
  </si>
  <si>
    <t>28-146</t>
  </si>
  <si>
    <t>29-02</t>
  </si>
  <si>
    <t>Alexander Riley</t>
  </si>
  <si>
    <t>29-22</t>
  </si>
  <si>
    <t>Miles Waterworth</t>
  </si>
  <si>
    <t>29-05</t>
  </si>
  <si>
    <t>Harvey McGuinness</t>
  </si>
  <si>
    <t>29-55</t>
  </si>
  <si>
    <t>Oliver Bagley</t>
  </si>
  <si>
    <t>29-07</t>
  </si>
  <si>
    <t>Samuel Dakin</t>
  </si>
  <si>
    <t>32-05</t>
  </si>
  <si>
    <t>Jake Leigh</t>
  </si>
  <si>
    <t>33-03</t>
  </si>
  <si>
    <t>Louis Kelly</t>
  </si>
  <si>
    <t>33-04</t>
  </si>
  <si>
    <t>Oliver Aylward</t>
  </si>
  <si>
    <t>33-05</t>
  </si>
  <si>
    <t>Harry Cruttenden</t>
  </si>
  <si>
    <t>33-88</t>
  </si>
  <si>
    <t>Jonah Messer</t>
  </si>
  <si>
    <t>33-138</t>
  </si>
  <si>
    <t>34-01</t>
  </si>
  <si>
    <t>Jacob Trotman</t>
  </si>
  <si>
    <t>34-11</t>
  </si>
  <si>
    <t>Lewis Wilby</t>
  </si>
  <si>
    <t>34-55</t>
  </si>
  <si>
    <t>Will Allen</t>
  </si>
  <si>
    <t>34-07</t>
  </si>
  <si>
    <t>Oliver Maranzano</t>
  </si>
  <si>
    <t>Jess Bliss</t>
  </si>
  <si>
    <t>35-02</t>
  </si>
  <si>
    <t>Bee Hughes</t>
  </si>
  <si>
    <t>36-11</t>
  </si>
  <si>
    <t>George Over-Edwards</t>
  </si>
  <si>
    <t>36-04</t>
  </si>
  <si>
    <t>Zain Zain -E-Mohammad</t>
  </si>
  <si>
    <t>36-08</t>
  </si>
  <si>
    <t>George Lythgoe</t>
  </si>
  <si>
    <t>37-22</t>
  </si>
  <si>
    <t>Rowan Curtis</t>
  </si>
  <si>
    <t>39-02</t>
  </si>
  <si>
    <t>Lexi Geddes</t>
  </si>
  <si>
    <t>39-22</t>
  </si>
  <si>
    <t>Keren N'cho</t>
  </si>
  <si>
    <t>39-55</t>
  </si>
  <si>
    <t>Elodie Roberts</t>
  </si>
  <si>
    <t>39-66</t>
  </si>
  <si>
    <t>Edie Patterson</t>
  </si>
  <si>
    <t>39-88</t>
  </si>
  <si>
    <t xml:space="preserve">Eloise Garton </t>
  </si>
  <si>
    <t>40-07</t>
  </si>
  <si>
    <t>Charlotte Campbell-Rayner</t>
  </si>
  <si>
    <t>40-77</t>
  </si>
  <si>
    <t>Precious Ajireloja</t>
  </si>
  <si>
    <t>Henry Crook</t>
  </si>
  <si>
    <t>42-04</t>
  </si>
  <si>
    <t>Tadgh Martin</t>
  </si>
  <si>
    <t>42-44</t>
  </si>
  <si>
    <t>Callum Erskine</t>
  </si>
  <si>
    <t xml:space="preserve"> Aiden Sheppard</t>
  </si>
  <si>
    <t>43-02</t>
  </si>
  <si>
    <t>Max Willense</t>
  </si>
  <si>
    <t>43-05</t>
  </si>
  <si>
    <t>Sean Sharpe</t>
  </si>
  <si>
    <t>46-08</t>
  </si>
  <si>
    <t>Evie Clayson</t>
  </si>
  <si>
    <t>46-140</t>
  </si>
  <si>
    <t>Rosie Kornevall</t>
  </si>
  <si>
    <t>53-01</t>
  </si>
  <si>
    <t>53-04</t>
  </si>
  <si>
    <t>53-05</t>
  </si>
  <si>
    <t>Carrie Anelay</t>
  </si>
  <si>
    <t>54-02</t>
  </si>
  <si>
    <t>Tilly Wilburn</t>
  </si>
  <si>
    <t>54-03</t>
  </si>
  <si>
    <t>55-01</t>
  </si>
  <si>
    <t>Corbin Bailey</t>
  </si>
  <si>
    <t>55-02</t>
  </si>
  <si>
    <t>55-05</t>
  </si>
  <si>
    <t>56-33</t>
  </si>
  <si>
    <t>Evelyn Moynihan</t>
  </si>
  <si>
    <t>57-01</t>
  </si>
  <si>
    <t>Zoe Wright</t>
  </si>
  <si>
    <t>57-02</t>
  </si>
  <si>
    <t>Sofia Akilade</t>
  </si>
  <si>
    <t>57-141</t>
  </si>
  <si>
    <t>Mae Hardy</t>
  </si>
  <si>
    <t>62-11</t>
  </si>
  <si>
    <t>62-22</t>
  </si>
  <si>
    <t>62-140</t>
  </si>
  <si>
    <t>#REF!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</si>
</sst>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6" fontId="3" fillId="0" borderId="0" xfId="0" applyNumberFormat="1" applyFont="1"/>
    <xf numFmtId="164" fontId="3" fillId="0" borderId="0" xfId="0" applyNumberFormat="1" applyFont="1"/>
    <xf numFmtId="49" fontId="3" fillId="0" borderId="0" xfId="0" applyNumberFormat="1" applyFont="1"/>
    <xf numFmtId="0" fontId="2" fillId="2" borderId="0" xfId="0" applyFont="1" applyFill="1"/>
    <xf numFmtId="164" fontId="3" fillId="2" borderId="0" xfId="0" applyNumberFormat="1" applyFont="1" applyFill="1"/>
    <xf numFmtId="2" fontId="3" fillId="0" borderId="0" xfId="0" applyNumberFormat="1" applyFont="1"/>
    <xf numFmtId="47" fontId="3" fillId="0" borderId="0" xfId="0" applyNumberFormat="1" applyFont="1"/>
    <xf numFmtId="0" fontId="3" fillId="0" borderId="0" xfId="0" applyFont="1"/>
    <xf numFmtId="2" fontId="3" fillId="2" borderId="0" xfId="0" applyNumberFormat="1" applyFont="1" applyFill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quotePrefix="1" applyFont="1" applyAlignment="1">
      <alignment horizontal="right"/>
    </xf>
    <xf numFmtId="16" fontId="3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eld_Entri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eld_Entri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/>
  </sheetViews>
  <sheetFormatPr defaultColWidth="14.453125" defaultRowHeight="15" customHeight="1" x14ac:dyDescent="0.35"/>
  <cols>
    <col min="1" max="1" width="5.81640625" customWidth="1"/>
    <col min="2" max="2" width="9.81640625" customWidth="1"/>
    <col min="3" max="3" width="3" customWidth="1"/>
    <col min="4" max="4" width="20.54296875" customWidth="1"/>
    <col min="5" max="5" width="26" customWidth="1"/>
    <col min="6" max="6" width="31.54296875" customWidth="1"/>
    <col min="7" max="7" width="12.453125" customWidth="1"/>
    <col min="8" max="26" width="8.7265625" customWidth="1"/>
  </cols>
  <sheetData>
    <row r="1" spans="1:8" ht="14.25" customHeight="1" x14ac:dyDescent="0.35">
      <c r="A1" s="1" t="s">
        <v>0</v>
      </c>
    </row>
    <row r="2" spans="1:8" ht="14.25" customHeight="1" x14ac:dyDescent="0.35">
      <c r="A2" s="2" t="s">
        <v>1</v>
      </c>
      <c r="D2" s="2" t="s">
        <v>2</v>
      </c>
    </row>
    <row r="3" spans="1:8" ht="14.25" customHeight="1" x14ac:dyDescent="0.35">
      <c r="A3" s="2">
        <v>1</v>
      </c>
      <c r="B3" s="3" t="str">
        <f>VLOOKUP(E3,Track_Entries!C:E,3,FALSE)</f>
        <v>01-07</v>
      </c>
      <c r="D3" s="2" t="s">
        <v>3</v>
      </c>
      <c r="E3" s="2" t="s">
        <v>4</v>
      </c>
      <c r="F3" s="2" t="s">
        <v>5</v>
      </c>
      <c r="G3" s="4">
        <v>7.548611111111111E-4</v>
      </c>
    </row>
    <row r="4" spans="1:8" ht="14.25" customHeight="1" x14ac:dyDescent="0.35">
      <c r="A4" s="1"/>
    </row>
    <row r="5" spans="1:8" ht="14.25" customHeight="1" x14ac:dyDescent="0.35">
      <c r="A5" s="2" t="s">
        <v>6</v>
      </c>
      <c r="D5" s="2" t="s">
        <v>7</v>
      </c>
    </row>
    <row r="6" spans="1:8" ht="14.25" customHeight="1" x14ac:dyDescent="0.35">
      <c r="A6" s="2">
        <v>1</v>
      </c>
      <c r="B6" s="3" t="str">
        <f>VLOOKUP(E6,Track_Entries!C:E,3,FALSE)</f>
        <v>03-02</v>
      </c>
      <c r="D6" s="2" t="s">
        <v>8</v>
      </c>
      <c r="E6" s="2" t="s">
        <v>9</v>
      </c>
      <c r="F6" s="2" t="s">
        <v>10</v>
      </c>
      <c r="G6" s="4">
        <v>8.9791666666666665E-4</v>
      </c>
    </row>
    <row r="7" spans="1:8" ht="14.25" customHeight="1" x14ac:dyDescent="0.35"/>
    <row r="8" spans="1:8" ht="14.25" customHeight="1" x14ac:dyDescent="0.35">
      <c r="A8" s="2" t="s">
        <v>11</v>
      </c>
      <c r="B8" s="5"/>
      <c r="D8" s="2" t="s">
        <v>12</v>
      </c>
      <c r="G8" s="4"/>
    </row>
    <row r="9" spans="1:8" ht="14.25" customHeight="1" x14ac:dyDescent="0.35">
      <c r="A9" s="2">
        <v>1</v>
      </c>
      <c r="B9" s="5" t="s">
        <v>13</v>
      </c>
      <c r="D9" s="2" t="s">
        <v>14</v>
      </c>
      <c r="E9" s="2" t="s">
        <v>15</v>
      </c>
      <c r="F9" s="2" t="s">
        <v>16</v>
      </c>
      <c r="G9" s="2">
        <v>48.21</v>
      </c>
    </row>
    <row r="10" spans="1:8" ht="14.25" customHeight="1" x14ac:dyDescent="0.35">
      <c r="A10" s="2">
        <v>2</v>
      </c>
      <c r="B10" s="3" t="str">
        <f>VLOOKUP(E10,Track_Entries!C:E,3,FALSE)</f>
        <v>04-02</v>
      </c>
      <c r="D10" s="2" t="s">
        <v>14</v>
      </c>
      <c r="E10" s="2" t="s">
        <v>17</v>
      </c>
      <c r="F10" s="2" t="s">
        <v>10</v>
      </c>
      <c r="G10" s="2">
        <v>50.87</v>
      </c>
    </row>
    <row r="11" spans="1:8" ht="14.25" customHeight="1" x14ac:dyDescent="0.35">
      <c r="B11" s="5"/>
    </row>
    <row r="12" spans="1:8" ht="14.25" customHeight="1" x14ac:dyDescent="0.35">
      <c r="A12" s="2" t="s">
        <v>18</v>
      </c>
      <c r="B12" s="5"/>
      <c r="D12" s="2" t="s">
        <v>19</v>
      </c>
    </row>
    <row r="13" spans="1:8" ht="14.25" customHeight="1" x14ac:dyDescent="0.35">
      <c r="A13" s="2">
        <v>1</v>
      </c>
      <c r="B13" s="3" t="str">
        <f>VLOOKUP(E13,Track_Entries!C:E,3,FALSE)</f>
        <v>05-03</v>
      </c>
      <c r="D13" s="2" t="s">
        <v>20</v>
      </c>
      <c r="E13" s="6" t="s">
        <v>21</v>
      </c>
      <c r="F13" s="6" t="s">
        <v>22</v>
      </c>
      <c r="G13" s="7">
        <v>3.2376157407407406E-3</v>
      </c>
      <c r="H13" s="6" t="s">
        <v>23</v>
      </c>
    </row>
    <row r="14" spans="1:8" ht="14.25" customHeight="1" x14ac:dyDescent="0.35">
      <c r="A14" s="2">
        <v>2</v>
      </c>
      <c r="B14" s="3" t="str">
        <f>VLOOKUP(E14,Track_Entries!C:E,3,FALSE)</f>
        <v>05-02</v>
      </c>
      <c r="D14" s="2" t="s">
        <v>20</v>
      </c>
      <c r="E14" s="2" t="s">
        <v>24</v>
      </c>
      <c r="F14" s="2" t="s">
        <v>10</v>
      </c>
      <c r="G14" s="4">
        <v>3.2999999999999995E-3</v>
      </c>
    </row>
    <row r="15" spans="1:8" ht="14.25" customHeight="1" x14ac:dyDescent="0.35">
      <c r="A15" s="2">
        <v>3</v>
      </c>
      <c r="B15" s="3" t="str">
        <f>VLOOKUP(E15,Track_Entries!C:E,3,FALSE)</f>
        <v>05-01</v>
      </c>
      <c r="D15" s="2" t="s">
        <v>20</v>
      </c>
      <c r="E15" s="2" t="s">
        <v>25</v>
      </c>
      <c r="F15" s="2" t="s">
        <v>16</v>
      </c>
      <c r="G15" s="4">
        <v>3.3626157407407407E-3</v>
      </c>
    </row>
    <row r="16" spans="1:8" ht="14.25" customHeight="1" x14ac:dyDescent="0.35">
      <c r="A16" s="2">
        <v>4</v>
      </c>
      <c r="B16" s="3" t="str">
        <f>VLOOKUP(E16,Track_Entries!C:E,3,FALSE)</f>
        <v>05-205</v>
      </c>
      <c r="D16" s="2" t="s">
        <v>20</v>
      </c>
      <c r="E16" s="2" t="s">
        <v>26</v>
      </c>
      <c r="F16" s="2" t="s">
        <v>22</v>
      </c>
      <c r="G16" s="4">
        <v>3.5358796296296297E-3</v>
      </c>
    </row>
    <row r="17" spans="1:7" ht="14.25" customHeight="1" x14ac:dyDescent="0.35">
      <c r="A17" s="2">
        <v>5</v>
      </c>
      <c r="B17" s="3" t="str">
        <f>VLOOKUP(E17,Track_Entries!C:E,3,FALSE)</f>
        <v>05-05</v>
      </c>
      <c r="D17" s="2" t="s">
        <v>20</v>
      </c>
      <c r="E17" s="2" t="s">
        <v>27</v>
      </c>
      <c r="F17" s="2" t="s">
        <v>28</v>
      </c>
      <c r="G17" s="4">
        <v>3.5365740740740739E-3</v>
      </c>
    </row>
    <row r="18" spans="1:7" ht="14.25" customHeight="1" x14ac:dyDescent="0.35">
      <c r="A18" s="2">
        <v>6</v>
      </c>
      <c r="B18" s="3" t="str">
        <f>VLOOKUP(E18,Track_Entries!C:E,3,FALSE)</f>
        <v>05-33</v>
      </c>
      <c r="D18" s="2" t="s">
        <v>20</v>
      </c>
      <c r="E18" s="2" t="s">
        <v>29</v>
      </c>
      <c r="F18" s="2" t="s">
        <v>22</v>
      </c>
      <c r="G18" s="4">
        <v>3.5899305555555558E-3</v>
      </c>
    </row>
    <row r="19" spans="1:7" ht="14.25" customHeight="1" x14ac:dyDescent="0.35">
      <c r="A19" s="2">
        <v>7</v>
      </c>
      <c r="B19" s="3" t="str">
        <f>VLOOKUP(E19,Track_Entries!C:E,3,FALSE)</f>
        <v>05-22</v>
      </c>
      <c r="D19" s="2" t="s">
        <v>20</v>
      </c>
      <c r="E19" s="2" t="s">
        <v>30</v>
      </c>
      <c r="F19" s="2" t="s">
        <v>10</v>
      </c>
      <c r="G19" s="4">
        <v>3.6928240740740741E-3</v>
      </c>
    </row>
    <row r="20" spans="1:7" ht="14.25" customHeight="1" x14ac:dyDescent="0.35">
      <c r="A20" s="2">
        <v>8</v>
      </c>
      <c r="B20" s="3" t="str">
        <f>VLOOKUP(E20,Track_Entries!C:E,3,FALSE)</f>
        <v>05-66</v>
      </c>
      <c r="D20" s="2" t="s">
        <v>20</v>
      </c>
      <c r="E20" s="2" t="s">
        <v>31</v>
      </c>
      <c r="F20" s="2" t="s">
        <v>32</v>
      </c>
      <c r="G20" s="4">
        <v>3.6939814814814817E-3</v>
      </c>
    </row>
    <row r="21" spans="1:7" ht="14.25" customHeight="1" x14ac:dyDescent="0.35">
      <c r="A21" s="2">
        <v>9</v>
      </c>
      <c r="B21" s="3" t="str">
        <f>VLOOKUP(E21,Track_Entries!C:E,3,FALSE)</f>
        <v>05-08</v>
      </c>
      <c r="D21" s="2" t="s">
        <v>20</v>
      </c>
      <c r="E21" s="2" t="s">
        <v>33</v>
      </c>
      <c r="F21" s="2" t="s">
        <v>34</v>
      </c>
      <c r="G21" s="4">
        <v>3.709837962962963E-3</v>
      </c>
    </row>
    <row r="22" spans="1:7" ht="14.25" customHeight="1" x14ac:dyDescent="0.35">
      <c r="A22" s="2">
        <v>10</v>
      </c>
      <c r="B22" s="3" t="str">
        <f>VLOOKUP(E22,Track_Entries!C:E,3,FALSE)</f>
        <v>05-88</v>
      </c>
      <c r="D22" s="2" t="s">
        <v>20</v>
      </c>
      <c r="E22" s="2" t="s">
        <v>35</v>
      </c>
      <c r="F22" s="2" t="s">
        <v>34</v>
      </c>
      <c r="G22" s="4">
        <v>3.9281250000000002E-3</v>
      </c>
    </row>
    <row r="23" spans="1:7" ht="14.25" customHeight="1" x14ac:dyDescent="0.35">
      <c r="A23" s="2">
        <v>11</v>
      </c>
      <c r="B23" s="3" t="str">
        <f>VLOOKUP(E23,Track_Entries!C:E,3,FALSE)</f>
        <v>05-07</v>
      </c>
      <c r="D23" s="2" t="s">
        <v>20</v>
      </c>
      <c r="E23" s="2" t="s">
        <v>36</v>
      </c>
      <c r="F23" s="2" t="s">
        <v>5</v>
      </c>
      <c r="G23" s="4">
        <v>4.0587962962962965E-3</v>
      </c>
    </row>
    <row r="24" spans="1:7" ht="14.25" customHeight="1" x14ac:dyDescent="0.35">
      <c r="A24" s="2">
        <v>12</v>
      </c>
      <c r="B24" s="3" t="str">
        <f>VLOOKUP(E24,Track_Entries!C:E,3,FALSE)</f>
        <v>05-77</v>
      </c>
      <c r="D24" s="2" t="s">
        <v>20</v>
      </c>
      <c r="E24" s="2" t="s">
        <v>37</v>
      </c>
      <c r="F24" s="2" t="s">
        <v>5</v>
      </c>
      <c r="G24" s="4">
        <v>4.4379629629629621E-3</v>
      </c>
    </row>
    <row r="25" spans="1:7" ht="14.25" customHeight="1" x14ac:dyDescent="0.35">
      <c r="B25" s="5"/>
    </row>
    <row r="26" spans="1:7" ht="14.25" customHeight="1" x14ac:dyDescent="0.35">
      <c r="A26" s="2" t="s">
        <v>38</v>
      </c>
      <c r="D26" s="2" t="s">
        <v>39</v>
      </c>
    </row>
    <row r="27" spans="1:7" ht="14.25" customHeight="1" x14ac:dyDescent="0.35">
      <c r="A27" s="2">
        <v>1</v>
      </c>
      <c r="B27" s="3" t="str">
        <f>VLOOKUP(E27,Track_Entries!C:E,3,FALSE)</f>
        <v>06-06</v>
      </c>
      <c r="D27" s="2" t="s">
        <v>14</v>
      </c>
      <c r="E27" s="2" t="s">
        <v>40</v>
      </c>
      <c r="F27" s="2" t="s">
        <v>32</v>
      </c>
      <c r="G27" s="4">
        <v>3.3476851851851857E-3</v>
      </c>
    </row>
    <row r="28" spans="1:7" ht="14.25" customHeight="1" x14ac:dyDescent="0.35">
      <c r="A28" s="2">
        <v>2</v>
      </c>
      <c r="B28" s="3" t="str">
        <f>VLOOKUP(E28,Track_Entries!C:E,3,FALSE)</f>
        <v>06-08</v>
      </c>
      <c r="D28" s="2" t="s">
        <v>14</v>
      </c>
      <c r="E28" s="2" t="s">
        <v>41</v>
      </c>
      <c r="F28" s="2" t="s">
        <v>34</v>
      </c>
      <c r="G28" s="4">
        <v>3.3681712962962962E-3</v>
      </c>
    </row>
    <row r="29" spans="1:7" ht="14.25" customHeight="1" x14ac:dyDescent="0.35">
      <c r="A29" s="2">
        <v>3</v>
      </c>
      <c r="B29" s="3" t="str">
        <f>VLOOKUP(E29,Track_Entries!C:E,3,FALSE)</f>
        <v>06-01</v>
      </c>
      <c r="D29" s="2" t="s">
        <v>14</v>
      </c>
      <c r="E29" s="2" t="s">
        <v>42</v>
      </c>
      <c r="F29" s="2" t="s">
        <v>16</v>
      </c>
      <c r="G29" s="4">
        <v>3.4100694444444443E-3</v>
      </c>
    </row>
    <row r="30" spans="1:7" ht="14.25" customHeight="1" x14ac:dyDescent="0.35">
      <c r="A30" s="2">
        <v>4</v>
      </c>
      <c r="B30" s="3" t="str">
        <f>VLOOKUP(E30,Track_Entries!C:E,3,FALSE)</f>
        <v>06-05</v>
      </c>
      <c r="D30" s="2" t="s">
        <v>14</v>
      </c>
      <c r="E30" s="2" t="s">
        <v>43</v>
      </c>
      <c r="F30" s="2" t="s">
        <v>28</v>
      </c>
      <c r="G30" s="4">
        <v>3.4446759259259257E-3</v>
      </c>
    </row>
    <row r="31" spans="1:7" ht="14.25" customHeight="1" x14ac:dyDescent="0.35">
      <c r="A31" s="2">
        <v>5</v>
      </c>
      <c r="B31" s="3" t="str">
        <f>VLOOKUP(E31,Track_Entries!C:E,3,FALSE)</f>
        <v>06-22</v>
      </c>
      <c r="D31" s="2" t="s">
        <v>14</v>
      </c>
      <c r="E31" s="2" t="s">
        <v>44</v>
      </c>
      <c r="F31" s="2" t="s">
        <v>10</v>
      </c>
      <c r="G31" s="4">
        <v>3.5278935185185187E-3</v>
      </c>
    </row>
    <row r="32" spans="1:7" ht="14.25" customHeight="1" x14ac:dyDescent="0.35">
      <c r="A32" s="2">
        <v>6</v>
      </c>
      <c r="B32" s="3" t="str">
        <f>VLOOKUP(E32,Track_Entries!C:E,3,FALSE)</f>
        <v>06-02</v>
      </c>
      <c r="D32" s="2" t="s">
        <v>14</v>
      </c>
      <c r="E32" s="2" t="s">
        <v>45</v>
      </c>
      <c r="F32" s="2" t="s">
        <v>10</v>
      </c>
      <c r="G32" s="4">
        <v>3.5450231481481483E-3</v>
      </c>
    </row>
    <row r="33" spans="1:8" ht="14.25" customHeight="1" x14ac:dyDescent="0.35">
      <c r="A33" s="2">
        <v>7</v>
      </c>
      <c r="B33" s="3" t="str">
        <f>VLOOKUP(E33,Track_Entries!C:E,3,FALSE)</f>
        <v>06-77</v>
      </c>
      <c r="D33" s="2" t="s">
        <v>14</v>
      </c>
      <c r="E33" s="2" t="s">
        <v>46</v>
      </c>
      <c r="F33" s="2" t="s">
        <v>5</v>
      </c>
      <c r="G33" s="4">
        <v>3.5703703703703709E-3</v>
      </c>
    </row>
    <row r="34" spans="1:8" ht="14.25" customHeight="1" x14ac:dyDescent="0.35">
      <c r="B34" s="5"/>
    </row>
    <row r="35" spans="1:8" ht="14.25" customHeight="1" x14ac:dyDescent="0.35">
      <c r="A35" s="2" t="s">
        <v>47</v>
      </c>
      <c r="D35" s="2" t="s">
        <v>48</v>
      </c>
    </row>
    <row r="36" spans="1:8" ht="14.25" customHeight="1" x14ac:dyDescent="0.35">
      <c r="A36" s="2">
        <v>1</v>
      </c>
      <c r="B36" s="3" t="str">
        <f>VLOOKUP(E36,Track_Entries!C:E,3,FALSE)</f>
        <v>07-245</v>
      </c>
      <c r="D36" s="2" t="s">
        <v>8</v>
      </c>
      <c r="E36" s="6" t="s">
        <v>49</v>
      </c>
      <c r="F36" s="6" t="s">
        <v>22</v>
      </c>
      <c r="G36" s="7">
        <v>3.1924768518518513E-3</v>
      </c>
      <c r="H36" s="6" t="s">
        <v>23</v>
      </c>
    </row>
    <row r="37" spans="1:8" ht="14.25" customHeight="1" x14ac:dyDescent="0.35">
      <c r="A37" s="2">
        <v>2</v>
      </c>
      <c r="B37" s="3" t="str">
        <f>VLOOKUP(E37,Track_Entries!C:E,3,FALSE)</f>
        <v>07-219</v>
      </c>
      <c r="D37" s="2" t="s">
        <v>8</v>
      </c>
      <c r="E37" s="2" t="s">
        <v>50</v>
      </c>
      <c r="F37" s="2" t="s">
        <v>16</v>
      </c>
      <c r="G37" s="4">
        <v>3.4203703703703705E-3</v>
      </c>
    </row>
    <row r="38" spans="1:8" ht="14.25" customHeight="1" x14ac:dyDescent="0.35">
      <c r="B38" s="5"/>
    </row>
    <row r="39" spans="1:8" ht="14.25" customHeight="1" x14ac:dyDescent="0.35">
      <c r="A39" s="2" t="s">
        <v>51</v>
      </c>
      <c r="B39" s="5"/>
      <c r="D39" s="2" t="s">
        <v>52</v>
      </c>
      <c r="E39" s="2">
        <v>0.1</v>
      </c>
      <c r="F39" s="2" t="s">
        <v>53</v>
      </c>
    </row>
    <row r="40" spans="1:8" ht="14.25" customHeight="1" x14ac:dyDescent="0.35">
      <c r="A40" s="2">
        <v>1</v>
      </c>
      <c r="B40" s="3" t="str">
        <f>VLOOKUP(E40,Track_Entries!C:E,3,FALSE)</f>
        <v>08-07</v>
      </c>
      <c r="D40" s="2" t="s">
        <v>20</v>
      </c>
      <c r="E40" s="2" t="s">
        <v>54</v>
      </c>
      <c r="F40" s="2" t="s">
        <v>5</v>
      </c>
      <c r="G40" s="8">
        <v>27.05</v>
      </c>
    </row>
    <row r="41" spans="1:8" ht="14.25" customHeight="1" x14ac:dyDescent="0.35">
      <c r="A41" s="2">
        <v>2</v>
      </c>
      <c r="B41" s="3" t="str">
        <f>VLOOKUP(E41,Track_Entries!C:E,3,FALSE)</f>
        <v>08-05</v>
      </c>
      <c r="D41" s="2" t="s">
        <v>20</v>
      </c>
      <c r="E41" s="2" t="s">
        <v>55</v>
      </c>
      <c r="F41" s="2" t="s">
        <v>28</v>
      </c>
      <c r="G41" s="8">
        <v>28.46</v>
      </c>
    </row>
    <row r="42" spans="1:8" ht="14.25" customHeight="1" x14ac:dyDescent="0.35">
      <c r="A42" s="2">
        <v>3</v>
      </c>
      <c r="B42" s="3" t="str">
        <f>VLOOKUP(E42,Track_Entries!C:E,3,FALSE)</f>
        <v>08-77</v>
      </c>
      <c r="D42" s="2" t="s">
        <v>20</v>
      </c>
      <c r="E42" s="2" t="s">
        <v>56</v>
      </c>
      <c r="F42" s="2" t="s">
        <v>5</v>
      </c>
      <c r="G42" s="8">
        <v>28.63</v>
      </c>
    </row>
    <row r="43" spans="1:8" ht="14.25" customHeight="1" x14ac:dyDescent="0.35">
      <c r="A43" s="2">
        <v>4</v>
      </c>
      <c r="B43" s="3" t="str">
        <f>VLOOKUP(E43,Track_Entries!C:E,3,FALSE)</f>
        <v>08-03</v>
      </c>
      <c r="D43" s="2" t="s">
        <v>20</v>
      </c>
      <c r="E43" s="2" t="s">
        <v>57</v>
      </c>
      <c r="F43" s="2" t="s">
        <v>22</v>
      </c>
      <c r="G43" s="8">
        <v>28.81</v>
      </c>
    </row>
    <row r="44" spans="1:8" ht="14.25" customHeight="1" x14ac:dyDescent="0.35">
      <c r="A44" s="2">
        <v>5</v>
      </c>
      <c r="B44" s="3" t="str">
        <f>VLOOKUP(E44,Track_Entries!C:E,3,FALSE)</f>
        <v>08-11</v>
      </c>
      <c r="D44" s="2" t="s">
        <v>20</v>
      </c>
      <c r="E44" s="2" t="s">
        <v>58</v>
      </c>
      <c r="F44" s="2" t="s">
        <v>16</v>
      </c>
      <c r="G44" s="8">
        <v>29.4</v>
      </c>
    </row>
    <row r="45" spans="1:8" ht="14.25" customHeight="1" x14ac:dyDescent="0.35">
      <c r="A45" s="2">
        <v>6</v>
      </c>
      <c r="B45" s="3" t="str">
        <f>VLOOKUP(E45,Track_Entries!C:E,3,FALSE)</f>
        <v>08-01</v>
      </c>
      <c r="D45" s="2" t="s">
        <v>20</v>
      </c>
      <c r="E45" s="2" t="s">
        <v>59</v>
      </c>
      <c r="F45" s="2" t="s">
        <v>16</v>
      </c>
      <c r="G45" s="8">
        <v>29.73</v>
      </c>
    </row>
    <row r="46" spans="1:8" ht="14.25" customHeight="1" x14ac:dyDescent="0.35">
      <c r="A46" s="2">
        <v>7</v>
      </c>
      <c r="B46" s="3" t="str">
        <f>VLOOKUP(E46,Track_Entries!C:E,3,FALSE)</f>
        <v>08-66</v>
      </c>
      <c r="D46" s="2" t="s">
        <v>20</v>
      </c>
      <c r="E46" s="2" t="s">
        <v>60</v>
      </c>
      <c r="F46" s="2" t="s">
        <v>32</v>
      </c>
      <c r="G46" s="8">
        <v>29.86</v>
      </c>
    </row>
    <row r="47" spans="1:8" ht="14.25" customHeight="1" x14ac:dyDescent="0.35">
      <c r="A47" s="2">
        <v>8</v>
      </c>
      <c r="B47" s="3" t="str">
        <f>VLOOKUP(E47,Track_Entries!C:E,3,FALSE)</f>
        <v>08-88</v>
      </c>
      <c r="D47" s="2" t="s">
        <v>20</v>
      </c>
      <c r="E47" s="2" t="s">
        <v>61</v>
      </c>
      <c r="F47" s="2" t="s">
        <v>34</v>
      </c>
      <c r="G47" s="8">
        <v>30.82</v>
      </c>
    </row>
    <row r="48" spans="1:8" ht="14.25" customHeight="1" x14ac:dyDescent="0.35">
      <c r="B48" s="5"/>
    </row>
    <row r="49" spans="1:7" ht="14.25" customHeight="1" x14ac:dyDescent="0.35">
      <c r="A49" s="2" t="s">
        <v>62</v>
      </c>
      <c r="B49" s="5"/>
      <c r="D49" s="2" t="s">
        <v>63</v>
      </c>
      <c r="E49" s="2">
        <v>1.2</v>
      </c>
      <c r="F49" s="2" t="s">
        <v>64</v>
      </c>
    </row>
    <row r="50" spans="1:7" ht="14.25" customHeight="1" x14ac:dyDescent="0.35">
      <c r="A50" s="2">
        <v>1</v>
      </c>
      <c r="B50" s="3" t="str">
        <f>VLOOKUP(E50,Track_Entries!C:E,3,FALSE)</f>
        <v>09-77</v>
      </c>
      <c r="D50" s="2" t="s">
        <v>14</v>
      </c>
      <c r="E50" s="2" t="s">
        <v>65</v>
      </c>
      <c r="F50" s="2" t="s">
        <v>5</v>
      </c>
      <c r="G50" s="8">
        <v>26.27</v>
      </c>
    </row>
    <row r="51" spans="1:7" ht="14.25" customHeight="1" x14ac:dyDescent="0.35">
      <c r="A51" s="2">
        <v>2</v>
      </c>
      <c r="B51" s="3" t="str">
        <f>VLOOKUP(E51,Track_Entries!C:E,3,FALSE)</f>
        <v>09-02</v>
      </c>
      <c r="D51" s="2" t="s">
        <v>14</v>
      </c>
      <c r="E51" s="2" t="s">
        <v>66</v>
      </c>
      <c r="F51" s="2" t="s">
        <v>10</v>
      </c>
      <c r="G51" s="8">
        <v>27.46</v>
      </c>
    </row>
    <row r="52" spans="1:7" ht="14.25" customHeight="1" x14ac:dyDescent="0.35">
      <c r="A52" s="2">
        <v>3</v>
      </c>
      <c r="B52" s="3" t="str">
        <f>VLOOKUP(E52,Track_Entries!C:E,3,FALSE)</f>
        <v>09-01</v>
      </c>
      <c r="D52" s="2" t="s">
        <v>14</v>
      </c>
      <c r="E52" s="2" t="s">
        <v>67</v>
      </c>
      <c r="F52" s="2" t="s">
        <v>16</v>
      </c>
      <c r="G52" s="8">
        <v>28.3</v>
      </c>
    </row>
    <row r="53" spans="1:7" ht="14.25" customHeight="1" x14ac:dyDescent="0.35">
      <c r="A53" s="2">
        <v>3</v>
      </c>
      <c r="B53" s="3" t="str">
        <f>VLOOKUP(E53,Track_Entries!C:E,3,FALSE)</f>
        <v>09-05</v>
      </c>
      <c r="D53" s="2" t="s">
        <v>14</v>
      </c>
      <c r="E53" s="2" t="s">
        <v>68</v>
      </c>
      <c r="F53" s="2" t="s">
        <v>28</v>
      </c>
      <c r="G53" s="8">
        <v>28.3</v>
      </c>
    </row>
    <row r="54" spans="1:7" ht="14.25" customHeight="1" x14ac:dyDescent="0.35">
      <c r="A54" s="2">
        <v>5</v>
      </c>
      <c r="B54" s="3" t="str">
        <f>VLOOKUP(E54,Track_Entries!C:E,3,FALSE)</f>
        <v>09-08</v>
      </c>
      <c r="D54" s="2" t="s">
        <v>14</v>
      </c>
      <c r="E54" s="2" t="s">
        <v>69</v>
      </c>
      <c r="F54" s="2" t="s">
        <v>34</v>
      </c>
      <c r="G54" s="8">
        <v>28.74</v>
      </c>
    </row>
    <row r="55" spans="1:7" ht="14.25" customHeight="1" x14ac:dyDescent="0.35">
      <c r="A55" s="2">
        <v>6</v>
      </c>
      <c r="B55" s="3" t="str">
        <f>VLOOKUP(E55,Track_Entries!C:E,3,FALSE)</f>
        <v>09-66</v>
      </c>
      <c r="D55" s="2" t="s">
        <v>14</v>
      </c>
      <c r="E55" s="2" t="s">
        <v>70</v>
      </c>
      <c r="F55" s="2" t="s">
        <v>32</v>
      </c>
      <c r="G55" s="8">
        <v>29.27</v>
      </c>
    </row>
    <row r="56" spans="1:7" ht="14.25" customHeight="1" x14ac:dyDescent="0.35">
      <c r="A56" s="2">
        <v>7</v>
      </c>
      <c r="B56" s="3" t="str">
        <f>VLOOKUP(E56,Track_Entries!C:E,3,FALSE)</f>
        <v>09-03</v>
      </c>
      <c r="D56" s="2" t="s">
        <v>14</v>
      </c>
      <c r="E56" s="2" t="s">
        <v>71</v>
      </c>
      <c r="F56" s="2" t="s">
        <v>22</v>
      </c>
      <c r="G56" s="8">
        <v>29.63</v>
      </c>
    </row>
    <row r="57" spans="1:7" ht="14.25" customHeight="1" x14ac:dyDescent="0.35">
      <c r="A57" s="2">
        <v>8</v>
      </c>
      <c r="B57" s="3" t="str">
        <f>VLOOKUP(E57,Track_Entries!C:E,3,FALSE)</f>
        <v>09-04</v>
      </c>
      <c r="D57" s="2" t="s">
        <v>14</v>
      </c>
      <c r="E57" s="2" t="s">
        <v>72</v>
      </c>
      <c r="F57" s="2" t="s">
        <v>73</v>
      </c>
      <c r="G57" s="8">
        <v>30.04</v>
      </c>
    </row>
    <row r="58" spans="1:7" ht="14.25" customHeight="1" x14ac:dyDescent="0.35"/>
    <row r="59" spans="1:7" ht="14.25" customHeight="1" x14ac:dyDescent="0.35">
      <c r="A59" s="2" t="s">
        <v>74</v>
      </c>
      <c r="B59" s="5"/>
      <c r="D59" s="2" t="s">
        <v>75</v>
      </c>
      <c r="E59" s="2">
        <v>2.1</v>
      </c>
      <c r="F59" s="2" t="s">
        <v>76</v>
      </c>
    </row>
    <row r="60" spans="1:7" ht="14.25" customHeight="1" x14ac:dyDescent="0.35">
      <c r="A60" s="2">
        <v>1</v>
      </c>
      <c r="B60" s="3" t="str">
        <f>VLOOKUP(E60,Track_Entries!C:E,3,FALSE)</f>
        <v>10-11</v>
      </c>
      <c r="D60" s="2" t="s">
        <v>77</v>
      </c>
      <c r="E60" s="2" t="s">
        <v>78</v>
      </c>
      <c r="F60" s="2" t="s">
        <v>16</v>
      </c>
      <c r="G60" s="8">
        <v>25.49</v>
      </c>
    </row>
    <row r="61" spans="1:7" ht="14.25" customHeight="1" x14ac:dyDescent="0.35">
      <c r="A61" s="2">
        <v>2</v>
      </c>
      <c r="B61" s="3" t="str">
        <f>VLOOKUP(E61,Track_Entries!C:E,3,FALSE)</f>
        <v>10-06</v>
      </c>
      <c r="D61" s="2" t="s">
        <v>77</v>
      </c>
      <c r="E61" s="2" t="s">
        <v>79</v>
      </c>
      <c r="F61" s="2" t="s">
        <v>32</v>
      </c>
      <c r="G61" s="8">
        <v>25.74</v>
      </c>
    </row>
    <row r="62" spans="1:7" ht="14.25" customHeight="1" x14ac:dyDescent="0.35">
      <c r="A62" s="2">
        <v>3</v>
      </c>
      <c r="B62" s="3" t="str">
        <f>VLOOKUP(E62,Track_Entries!C:E,3,FALSE)</f>
        <v>10-88</v>
      </c>
      <c r="D62" s="2" t="s">
        <v>77</v>
      </c>
      <c r="E62" s="2" t="s">
        <v>80</v>
      </c>
      <c r="F62" s="2" t="s">
        <v>34</v>
      </c>
      <c r="G62" s="8">
        <v>25.84</v>
      </c>
    </row>
    <row r="63" spans="1:7" ht="14.25" customHeight="1" x14ac:dyDescent="0.35">
      <c r="A63" s="2">
        <v>4</v>
      </c>
      <c r="B63" s="3" t="str">
        <f>VLOOKUP(E63,Track_Entries!C:E,3,FALSE)</f>
        <v>10-66</v>
      </c>
      <c r="D63" s="2" t="s">
        <v>77</v>
      </c>
      <c r="E63" s="2" t="s">
        <v>81</v>
      </c>
      <c r="F63" s="2" t="s">
        <v>32</v>
      </c>
      <c r="G63" s="8">
        <v>25.99</v>
      </c>
    </row>
    <row r="64" spans="1:7" ht="14.25" customHeight="1" x14ac:dyDescent="0.35">
      <c r="A64" s="2">
        <v>5</v>
      </c>
      <c r="B64" s="3" t="str">
        <f>VLOOKUP(E64,Track_Entries!C:E,3,FALSE)</f>
        <v>10-44</v>
      </c>
      <c r="D64" s="2" t="s">
        <v>77</v>
      </c>
      <c r="E64" s="2" t="s">
        <v>82</v>
      </c>
      <c r="F64" s="2" t="s">
        <v>73</v>
      </c>
      <c r="G64" s="8">
        <v>26.77</v>
      </c>
    </row>
    <row r="65" spans="1:7" ht="14.25" customHeight="1" x14ac:dyDescent="0.35">
      <c r="A65" s="2">
        <v>6</v>
      </c>
      <c r="B65" s="3" t="str">
        <f>VLOOKUP(E65,Track_Entries!C:E,3,FALSE)</f>
        <v>10-01</v>
      </c>
      <c r="D65" s="2" t="s">
        <v>77</v>
      </c>
      <c r="E65" s="2" t="s">
        <v>83</v>
      </c>
      <c r="F65" s="2" t="s">
        <v>16</v>
      </c>
      <c r="G65" s="8">
        <v>27.32</v>
      </c>
    </row>
    <row r="66" spans="1:7" ht="14.25" customHeight="1" x14ac:dyDescent="0.35">
      <c r="B66" s="5"/>
    </row>
    <row r="67" spans="1:7" ht="14.25" customHeight="1" x14ac:dyDescent="0.35">
      <c r="A67" s="2" t="s">
        <v>74</v>
      </c>
      <c r="B67" s="5"/>
      <c r="D67" s="2" t="s">
        <v>84</v>
      </c>
      <c r="E67" s="2">
        <v>-1.1000000000000001</v>
      </c>
      <c r="F67" s="2" t="s">
        <v>85</v>
      </c>
    </row>
    <row r="68" spans="1:7" ht="14.25" customHeight="1" x14ac:dyDescent="0.35">
      <c r="A68" s="2">
        <v>1</v>
      </c>
      <c r="B68" s="3" t="str">
        <f>VLOOKUP(E68,Track_Entries!C:E,3,FALSE)</f>
        <v>10-07</v>
      </c>
      <c r="D68" s="2" t="s">
        <v>77</v>
      </c>
      <c r="E68" s="2" t="s">
        <v>86</v>
      </c>
      <c r="F68" s="2" t="s">
        <v>5</v>
      </c>
      <c r="G68" s="8">
        <v>24.81</v>
      </c>
    </row>
    <row r="69" spans="1:7" ht="14.25" customHeight="1" x14ac:dyDescent="0.35">
      <c r="A69" s="2">
        <v>2</v>
      </c>
      <c r="B69" s="3" t="str">
        <f>VLOOKUP(E69,Track_Entries!C:E,3,FALSE)</f>
        <v>10-02</v>
      </c>
      <c r="D69" s="2" t="s">
        <v>77</v>
      </c>
      <c r="E69" s="2" t="s">
        <v>87</v>
      </c>
      <c r="F69" s="2" t="s">
        <v>10</v>
      </c>
      <c r="G69" s="8">
        <v>25.46</v>
      </c>
    </row>
    <row r="70" spans="1:7" ht="14.25" customHeight="1" x14ac:dyDescent="0.35">
      <c r="A70" s="2">
        <v>3</v>
      </c>
      <c r="B70" s="3" t="str">
        <f>VLOOKUP(E70,Track_Entries!C:E,3,FALSE)</f>
        <v>10-08</v>
      </c>
      <c r="D70" s="2" t="s">
        <v>77</v>
      </c>
      <c r="E70" s="2" t="s">
        <v>88</v>
      </c>
      <c r="F70" s="2" t="s">
        <v>34</v>
      </c>
      <c r="G70" s="8">
        <v>25.81</v>
      </c>
    </row>
    <row r="71" spans="1:7" ht="14.25" customHeight="1" x14ac:dyDescent="0.35">
      <c r="A71" s="2">
        <v>4</v>
      </c>
      <c r="B71" s="3" t="str">
        <f>VLOOKUP(E71,Track_Entries!C:E,3,FALSE)</f>
        <v>10-04</v>
      </c>
      <c r="D71" s="2" t="s">
        <v>77</v>
      </c>
      <c r="E71" s="2" t="s">
        <v>89</v>
      </c>
      <c r="F71" s="2" t="s">
        <v>73</v>
      </c>
      <c r="G71" s="8">
        <v>25.95</v>
      </c>
    </row>
    <row r="72" spans="1:7" ht="14.25" customHeight="1" x14ac:dyDescent="0.35">
      <c r="A72" s="2">
        <v>5</v>
      </c>
      <c r="B72" s="3" t="str">
        <f>VLOOKUP(E72,Track_Entries!C:E,3,FALSE)</f>
        <v>10-55</v>
      </c>
      <c r="D72" s="2" t="s">
        <v>77</v>
      </c>
      <c r="E72" s="2" t="s">
        <v>90</v>
      </c>
      <c r="F72" s="2" t="s">
        <v>28</v>
      </c>
      <c r="G72" s="8">
        <v>25.99</v>
      </c>
    </row>
    <row r="73" spans="1:7" ht="14.25" customHeight="1" x14ac:dyDescent="0.35">
      <c r="A73" s="2">
        <v>6</v>
      </c>
      <c r="B73" s="3" t="str">
        <f>VLOOKUP(E73,Track_Entries!C:E,3,FALSE)</f>
        <v>10-05</v>
      </c>
      <c r="D73" s="2" t="s">
        <v>77</v>
      </c>
      <c r="E73" s="2" t="s">
        <v>91</v>
      </c>
      <c r="F73" s="2" t="s">
        <v>28</v>
      </c>
      <c r="G73" s="8">
        <v>26.44</v>
      </c>
    </row>
    <row r="74" spans="1:7" ht="14.25" customHeight="1" x14ac:dyDescent="0.35">
      <c r="B74" s="5"/>
    </row>
    <row r="75" spans="1:7" ht="14.25" customHeight="1" x14ac:dyDescent="0.35">
      <c r="A75" s="2" t="s">
        <v>92</v>
      </c>
      <c r="D75" s="2" t="s">
        <v>93</v>
      </c>
      <c r="E75" s="2">
        <v>-0.1</v>
      </c>
      <c r="F75" s="2" t="s">
        <v>53</v>
      </c>
    </row>
    <row r="76" spans="1:7" ht="14.25" customHeight="1" x14ac:dyDescent="0.35">
      <c r="A76" s="2">
        <v>1</v>
      </c>
      <c r="B76" s="3" t="str">
        <f>VLOOKUP(E76,Track_Entries!C:E,3,FALSE)</f>
        <v>11-06</v>
      </c>
      <c r="D76" s="2" t="s">
        <v>94</v>
      </c>
      <c r="E76" s="2" t="s">
        <v>95</v>
      </c>
      <c r="F76" s="2" t="s">
        <v>32</v>
      </c>
      <c r="G76" s="8">
        <v>23.32</v>
      </c>
    </row>
    <row r="77" spans="1:7" ht="14.25" customHeight="1" x14ac:dyDescent="0.35">
      <c r="A77" s="2">
        <v>2</v>
      </c>
      <c r="B77" s="3" t="str">
        <f>VLOOKUP(E77,Track_Entries!C:E,3,FALSE)</f>
        <v>11-44</v>
      </c>
      <c r="D77" s="2" t="s">
        <v>94</v>
      </c>
      <c r="E77" s="2" t="s">
        <v>96</v>
      </c>
      <c r="F77" s="2" t="s">
        <v>73</v>
      </c>
      <c r="G77" s="8">
        <v>23.76</v>
      </c>
    </row>
    <row r="78" spans="1:7" ht="14.25" customHeight="1" x14ac:dyDescent="0.35">
      <c r="A78" s="2">
        <v>3</v>
      </c>
      <c r="B78" s="3" t="str">
        <f>VLOOKUP(E78,Track_Entries!C:E,3,FALSE)</f>
        <v>11-05</v>
      </c>
      <c r="D78" s="2" t="s">
        <v>94</v>
      </c>
      <c r="E78" s="2" t="s">
        <v>97</v>
      </c>
      <c r="F78" s="2" t="s">
        <v>28</v>
      </c>
      <c r="G78" s="8">
        <v>24.3</v>
      </c>
    </row>
    <row r="79" spans="1:7" ht="14.25" customHeight="1" x14ac:dyDescent="0.35">
      <c r="A79" s="2">
        <v>4</v>
      </c>
      <c r="B79" s="3" t="str">
        <f>VLOOKUP(E79,Track_Entries!C:E,3,FALSE)</f>
        <v>11-22</v>
      </c>
      <c r="D79" s="2" t="s">
        <v>94</v>
      </c>
      <c r="E79" s="2" t="s">
        <v>98</v>
      </c>
      <c r="F79" s="2" t="s">
        <v>10</v>
      </c>
      <c r="G79" s="8">
        <v>24.34</v>
      </c>
    </row>
    <row r="80" spans="1:7" ht="14.25" customHeight="1" x14ac:dyDescent="0.35">
      <c r="A80" s="2">
        <v>5</v>
      </c>
      <c r="B80" s="3" t="str">
        <f>VLOOKUP(E80,Track_Entries!C:E,3,FALSE)</f>
        <v>11-01</v>
      </c>
      <c r="D80" s="2" t="s">
        <v>94</v>
      </c>
      <c r="E80" s="2" t="s">
        <v>99</v>
      </c>
      <c r="F80" s="2" t="s">
        <v>16</v>
      </c>
      <c r="G80" s="8">
        <v>24.67</v>
      </c>
    </row>
    <row r="81" spans="1:7" ht="14.25" customHeight="1" x14ac:dyDescent="0.35">
      <c r="B81" s="5"/>
    </row>
    <row r="82" spans="1:7" ht="14.25" customHeight="1" x14ac:dyDescent="0.35">
      <c r="A82" s="2" t="s">
        <v>92</v>
      </c>
      <c r="B82" s="5"/>
      <c r="D82" s="2" t="s">
        <v>100</v>
      </c>
      <c r="E82" s="2">
        <v>2.1</v>
      </c>
      <c r="F82" s="2" t="s">
        <v>64</v>
      </c>
    </row>
    <row r="83" spans="1:7" ht="14.25" customHeight="1" x14ac:dyDescent="0.35">
      <c r="A83" s="2">
        <v>1</v>
      </c>
      <c r="B83" s="3" t="str">
        <f>VLOOKUP(E83,Track_Entries!C:E,3,FALSE)</f>
        <v>11-77</v>
      </c>
      <c r="D83" s="2" t="s">
        <v>94</v>
      </c>
      <c r="E83" s="2" t="s">
        <v>101</v>
      </c>
      <c r="F83" s="2" t="s">
        <v>5</v>
      </c>
      <c r="G83" s="8">
        <v>23.75</v>
      </c>
    </row>
    <row r="84" spans="1:7" ht="14.25" customHeight="1" x14ac:dyDescent="0.35">
      <c r="A84" s="2">
        <v>2</v>
      </c>
      <c r="B84" s="3" t="str">
        <f>VLOOKUP(E84,Track_Entries!C:E,3,FALSE)</f>
        <v>11-88</v>
      </c>
      <c r="D84" s="2" t="s">
        <v>94</v>
      </c>
      <c r="E84" s="2" t="s">
        <v>102</v>
      </c>
      <c r="F84" s="2" t="s">
        <v>34</v>
      </c>
      <c r="G84" s="8">
        <v>24.01</v>
      </c>
    </row>
    <row r="85" spans="1:7" ht="14.25" customHeight="1" x14ac:dyDescent="0.35">
      <c r="A85" s="2">
        <v>3</v>
      </c>
      <c r="B85" s="3" t="str">
        <f>VLOOKUP(E85,Track_Entries!C:E,3,FALSE)</f>
        <v>11-02</v>
      </c>
      <c r="D85" s="2" t="s">
        <v>94</v>
      </c>
      <c r="E85" s="2" t="s">
        <v>103</v>
      </c>
      <c r="F85" s="2" t="s">
        <v>10</v>
      </c>
      <c r="G85" s="8">
        <v>24.2</v>
      </c>
    </row>
    <row r="86" spans="1:7" ht="14.25" customHeight="1" x14ac:dyDescent="0.35">
      <c r="A86" s="2">
        <v>4</v>
      </c>
      <c r="B86" s="3" t="str">
        <f>VLOOKUP(E86,Track_Entries!C:E,3,FALSE)</f>
        <v>11-66</v>
      </c>
      <c r="D86" s="2" t="s">
        <v>94</v>
      </c>
      <c r="E86" s="2" t="s">
        <v>104</v>
      </c>
      <c r="F86" s="2" t="s">
        <v>32</v>
      </c>
      <c r="G86" s="8">
        <v>25.41</v>
      </c>
    </row>
    <row r="87" spans="1:7" ht="14.25" customHeight="1" x14ac:dyDescent="0.35">
      <c r="A87" s="2">
        <v>5</v>
      </c>
      <c r="B87" s="3" t="str">
        <f>VLOOKUP(E87,Track_Entries!C:E,3,FALSE)</f>
        <v>11-11</v>
      </c>
      <c r="D87" s="2" t="s">
        <v>94</v>
      </c>
      <c r="E87" s="2" t="s">
        <v>105</v>
      </c>
      <c r="F87" s="2" t="s">
        <v>16</v>
      </c>
      <c r="G87" s="8">
        <v>26.64</v>
      </c>
    </row>
    <row r="88" spans="1:7" ht="14.25" customHeight="1" x14ac:dyDescent="0.35">
      <c r="B88" s="5"/>
    </row>
    <row r="89" spans="1:7" ht="14.25" customHeight="1" x14ac:dyDescent="0.35">
      <c r="A89" s="2" t="s">
        <v>106</v>
      </c>
      <c r="D89" s="2" t="s">
        <v>107</v>
      </c>
      <c r="E89" s="2">
        <v>1.6</v>
      </c>
      <c r="F89" s="2" t="s">
        <v>64</v>
      </c>
      <c r="G89" s="8"/>
    </row>
    <row r="90" spans="1:7" ht="14.25" customHeight="1" x14ac:dyDescent="0.35">
      <c r="A90" s="2">
        <v>1</v>
      </c>
      <c r="B90" s="3" t="str">
        <f>VLOOKUP(E90,Track_Entries!C:E,3,FALSE)</f>
        <v>12-22</v>
      </c>
      <c r="D90" s="2" t="s">
        <v>3</v>
      </c>
      <c r="E90" s="2" t="s">
        <v>108</v>
      </c>
      <c r="F90" s="2" t="s">
        <v>10</v>
      </c>
      <c r="G90" s="8">
        <v>22.6</v>
      </c>
    </row>
    <row r="91" spans="1:7" ht="14.25" customHeight="1" x14ac:dyDescent="0.35">
      <c r="A91" s="2">
        <v>2</v>
      </c>
      <c r="B91" s="3" t="str">
        <f>VLOOKUP(E91,Track_Entries!C:E,3,FALSE)</f>
        <v>12-05</v>
      </c>
      <c r="D91" s="2" t="s">
        <v>3</v>
      </c>
      <c r="E91" s="2" t="s">
        <v>109</v>
      </c>
      <c r="F91" s="2" t="s">
        <v>28</v>
      </c>
      <c r="G91" s="8">
        <v>23.97</v>
      </c>
    </row>
    <row r="92" spans="1:7" ht="14.25" customHeight="1" x14ac:dyDescent="0.35">
      <c r="A92" s="2">
        <v>3</v>
      </c>
      <c r="B92" s="3" t="str">
        <f>VLOOKUP(E92,Track_Entries!C:E,3,FALSE)</f>
        <v>12-145</v>
      </c>
      <c r="D92" s="2" t="s">
        <v>3</v>
      </c>
      <c r="E92" s="2" t="s">
        <v>110</v>
      </c>
      <c r="F92" s="2" t="s">
        <v>73</v>
      </c>
      <c r="G92" s="8">
        <v>24.04</v>
      </c>
    </row>
    <row r="93" spans="1:7" ht="14.25" customHeight="1" x14ac:dyDescent="0.35">
      <c r="A93" s="2">
        <v>4</v>
      </c>
      <c r="B93" s="3" t="str">
        <f>VLOOKUP(E93,Track_Entries!C:E,3,FALSE)</f>
        <v>12-07</v>
      </c>
      <c r="D93" s="2" t="s">
        <v>3</v>
      </c>
      <c r="E93" s="2" t="s">
        <v>111</v>
      </c>
      <c r="F93" s="2" t="s">
        <v>5</v>
      </c>
      <c r="G93" s="8">
        <v>24.15</v>
      </c>
    </row>
    <row r="94" spans="1:7" ht="14.25" customHeight="1" x14ac:dyDescent="0.35">
      <c r="A94" s="2">
        <v>5</v>
      </c>
      <c r="B94" s="3" t="str">
        <f>VLOOKUP(E94,Track_Entries!C:E,3,FALSE)</f>
        <v>12-77</v>
      </c>
      <c r="D94" s="2" t="s">
        <v>3</v>
      </c>
      <c r="E94" s="2" t="s">
        <v>112</v>
      </c>
      <c r="F94" s="2" t="s">
        <v>5</v>
      </c>
      <c r="G94" s="8">
        <v>25.33</v>
      </c>
    </row>
    <row r="95" spans="1:7" ht="14.25" customHeight="1" x14ac:dyDescent="0.35">
      <c r="B95" s="5"/>
    </row>
    <row r="96" spans="1:7" ht="14.25" customHeight="1" x14ac:dyDescent="0.35">
      <c r="A96" s="2" t="s">
        <v>113</v>
      </c>
      <c r="D96" s="2" t="s">
        <v>114</v>
      </c>
    </row>
    <row r="97" spans="1:7" ht="14.25" customHeight="1" x14ac:dyDescent="0.35">
      <c r="A97" s="2">
        <v>1</v>
      </c>
      <c r="B97" s="3" t="str">
        <f>VLOOKUP(E97,Track_Entries!C:E,3,FALSE)</f>
        <v>13-02</v>
      </c>
      <c r="D97" s="2" t="s">
        <v>94</v>
      </c>
      <c r="E97" s="2" t="s">
        <v>115</v>
      </c>
      <c r="F97" s="2" t="s">
        <v>10</v>
      </c>
      <c r="G97" s="4">
        <v>6.3133101851851848E-3</v>
      </c>
    </row>
    <row r="98" spans="1:7" ht="14.25" customHeight="1" x14ac:dyDescent="0.35">
      <c r="A98" s="2">
        <v>2</v>
      </c>
      <c r="B98" s="3" t="str">
        <f>VLOOKUP(E98,Track_Entries!C:E,3,FALSE)</f>
        <v>13-22</v>
      </c>
      <c r="D98" s="2" t="s">
        <v>94</v>
      </c>
      <c r="E98" s="2" t="s">
        <v>116</v>
      </c>
      <c r="F98" s="2" t="s">
        <v>10</v>
      </c>
      <c r="G98" s="4">
        <v>6.5697916666666656E-3</v>
      </c>
    </row>
    <row r="99" spans="1:7" ht="14.25" customHeight="1" x14ac:dyDescent="0.35">
      <c r="B99" s="5"/>
    </row>
    <row r="100" spans="1:7" ht="14.25" customHeight="1" x14ac:dyDescent="0.35">
      <c r="A100" s="2" t="s">
        <v>117</v>
      </c>
      <c r="D100" s="2" t="s">
        <v>118</v>
      </c>
    </row>
    <row r="101" spans="1:7" ht="14.25" customHeight="1" x14ac:dyDescent="0.35">
      <c r="A101" s="2">
        <v>1</v>
      </c>
      <c r="B101" s="5" t="s">
        <v>119</v>
      </c>
      <c r="D101" s="2" t="s">
        <v>3</v>
      </c>
      <c r="E101" s="2" t="s">
        <v>120</v>
      </c>
      <c r="F101" s="2" t="s">
        <v>5</v>
      </c>
      <c r="G101" s="4">
        <v>6.2434027777777783E-3</v>
      </c>
    </row>
    <row r="102" spans="1:7" ht="14.25" customHeight="1" x14ac:dyDescent="0.35">
      <c r="A102" s="2">
        <v>2</v>
      </c>
      <c r="B102" s="5" t="s">
        <v>121</v>
      </c>
      <c r="D102" s="2" t="s">
        <v>3</v>
      </c>
      <c r="E102" s="2" t="s">
        <v>122</v>
      </c>
      <c r="F102" s="2" t="s">
        <v>5</v>
      </c>
      <c r="G102" s="4">
        <v>7.2906249999999994E-3</v>
      </c>
    </row>
    <row r="103" spans="1:7" ht="14.25" customHeight="1" x14ac:dyDescent="0.35"/>
    <row r="104" spans="1:7" ht="14.25" customHeight="1" x14ac:dyDescent="0.35">
      <c r="A104" s="2" t="s">
        <v>123</v>
      </c>
      <c r="B104" s="5"/>
      <c r="D104" s="2" t="s">
        <v>124</v>
      </c>
    </row>
    <row r="105" spans="1:7" ht="14.25" customHeight="1" x14ac:dyDescent="0.35">
      <c r="A105" s="2">
        <v>1</v>
      </c>
      <c r="B105" s="3" t="str">
        <f>VLOOKUP(E105,Track_Entries!C:E,3,FALSE)</f>
        <v>15-08</v>
      </c>
      <c r="D105" s="2" t="s">
        <v>14</v>
      </c>
      <c r="E105" s="2" t="s">
        <v>125</v>
      </c>
      <c r="F105" s="2" t="s">
        <v>34</v>
      </c>
      <c r="G105" s="4">
        <v>7.3524305555555556E-3</v>
      </c>
    </row>
    <row r="106" spans="1:7" ht="14.25" customHeight="1" x14ac:dyDescent="0.35">
      <c r="A106" s="2">
        <v>2</v>
      </c>
      <c r="B106" s="3" t="str">
        <f>VLOOKUP(E106,Track_Entries!C:E,3,FALSE)</f>
        <v>15-55</v>
      </c>
      <c r="D106" s="2" t="s">
        <v>14</v>
      </c>
      <c r="E106" s="2" t="s">
        <v>126</v>
      </c>
      <c r="F106" s="2" t="s">
        <v>28</v>
      </c>
      <c r="G106" s="4">
        <v>7.4778935185185191E-3</v>
      </c>
    </row>
    <row r="107" spans="1:7" ht="14.25" customHeight="1" x14ac:dyDescent="0.35">
      <c r="A107" s="2">
        <v>3</v>
      </c>
      <c r="B107" s="3" t="str">
        <f>VLOOKUP(E107,Track_Entries!C:E,3,FALSE)</f>
        <v>15-05</v>
      </c>
      <c r="D107" s="2" t="s">
        <v>14</v>
      </c>
      <c r="E107" s="2" t="s">
        <v>127</v>
      </c>
      <c r="F107" s="2" t="s">
        <v>28</v>
      </c>
      <c r="G107" s="4">
        <v>7.5468750000000006E-3</v>
      </c>
    </row>
    <row r="108" spans="1:7" ht="14.25" customHeight="1" x14ac:dyDescent="0.35">
      <c r="A108" s="2">
        <v>4</v>
      </c>
      <c r="B108" s="3" t="str">
        <f>VLOOKUP(E108,Track_Entries!C:E,3,FALSE)</f>
        <v>15-04</v>
      </c>
      <c r="D108" s="2" t="s">
        <v>14</v>
      </c>
      <c r="E108" s="2" t="s">
        <v>128</v>
      </c>
      <c r="F108" s="2" t="s">
        <v>73</v>
      </c>
      <c r="G108" s="4">
        <v>7.6891203703703705E-3</v>
      </c>
    </row>
    <row r="109" spans="1:7" ht="14.25" customHeight="1" x14ac:dyDescent="0.35">
      <c r="B109" s="5"/>
    </row>
    <row r="110" spans="1:7" ht="14.25" customHeight="1" x14ac:dyDescent="0.35">
      <c r="A110" s="2" t="s">
        <v>129</v>
      </c>
      <c r="B110" s="5"/>
      <c r="D110" s="2" t="s">
        <v>130</v>
      </c>
    </row>
    <row r="111" spans="1:7" ht="14.25" customHeight="1" x14ac:dyDescent="0.35">
      <c r="A111" s="2">
        <v>1</v>
      </c>
      <c r="B111" s="5" t="s">
        <v>131</v>
      </c>
      <c r="D111" s="2" t="s">
        <v>8</v>
      </c>
      <c r="E111" s="2" t="s">
        <v>132</v>
      </c>
      <c r="F111" s="2" t="s">
        <v>28</v>
      </c>
      <c r="G111" s="4">
        <v>7.2629629629629633E-3</v>
      </c>
    </row>
    <row r="112" spans="1:7" ht="14.25" customHeight="1" x14ac:dyDescent="0.35">
      <c r="A112" s="2">
        <v>2</v>
      </c>
      <c r="B112" s="5" t="s">
        <v>133</v>
      </c>
      <c r="D112" s="2" t="s">
        <v>8</v>
      </c>
      <c r="E112" s="2" t="s">
        <v>134</v>
      </c>
      <c r="F112" s="2" t="s">
        <v>22</v>
      </c>
      <c r="G112" s="4">
        <v>7.7600694444444444E-3</v>
      </c>
    </row>
    <row r="113" spans="1:7" ht="14.25" customHeight="1" x14ac:dyDescent="0.35">
      <c r="B113" s="5"/>
    </row>
    <row r="114" spans="1:7" ht="14.25" customHeight="1" x14ac:dyDescent="0.35">
      <c r="A114" s="2" t="s">
        <v>135</v>
      </c>
      <c r="D114" s="2" t="s">
        <v>136</v>
      </c>
      <c r="E114" s="2">
        <v>-1.7</v>
      </c>
      <c r="F114" s="2" t="s">
        <v>137</v>
      </c>
    </row>
    <row r="115" spans="1:7" ht="14.25" customHeight="1" x14ac:dyDescent="0.35">
      <c r="A115" s="2">
        <v>1</v>
      </c>
      <c r="B115" s="3" t="str">
        <f>VLOOKUP(E115,Track_Entries!C:E,3,FALSE)</f>
        <v>17-05</v>
      </c>
      <c r="D115" s="2" t="s">
        <v>20</v>
      </c>
      <c r="E115" s="2" t="s">
        <v>138</v>
      </c>
      <c r="F115" s="2" t="s">
        <v>28</v>
      </c>
      <c r="G115" s="8">
        <v>11.94</v>
      </c>
    </row>
    <row r="116" spans="1:7" ht="14.25" customHeight="1" x14ac:dyDescent="0.35">
      <c r="A116" s="2">
        <v>2</v>
      </c>
      <c r="B116" s="3" t="str">
        <f>VLOOKUP(E116,Track_Entries!C:E,3,FALSE)</f>
        <v>17-01</v>
      </c>
      <c r="D116" s="2" t="s">
        <v>20</v>
      </c>
      <c r="E116" s="2" t="s">
        <v>139</v>
      </c>
      <c r="F116" s="2" t="s">
        <v>16</v>
      </c>
      <c r="G116" s="8">
        <v>11.95</v>
      </c>
    </row>
    <row r="117" spans="1:7" ht="14.25" customHeight="1" x14ac:dyDescent="0.35">
      <c r="A117" s="2">
        <v>3</v>
      </c>
      <c r="B117" s="3" t="str">
        <f>VLOOKUP(E117,Track_Entries!C:E,3,FALSE)</f>
        <v>17-07</v>
      </c>
      <c r="D117" s="2" t="s">
        <v>20</v>
      </c>
      <c r="E117" s="2" t="s">
        <v>140</v>
      </c>
      <c r="F117" s="2" t="s">
        <v>5</v>
      </c>
      <c r="G117" s="8">
        <v>12.38</v>
      </c>
    </row>
    <row r="118" spans="1:7" ht="14.25" customHeight="1" x14ac:dyDescent="0.35">
      <c r="A118" s="2">
        <v>4</v>
      </c>
      <c r="B118" s="3" t="str">
        <f>VLOOKUP(E118,Track_Entries!C:E,3,FALSE)</f>
        <v>17-04</v>
      </c>
      <c r="D118" s="2" t="s">
        <v>20</v>
      </c>
      <c r="E118" s="2" t="s">
        <v>141</v>
      </c>
      <c r="F118" s="2" t="s">
        <v>73</v>
      </c>
      <c r="G118" s="8">
        <v>12.41</v>
      </c>
    </row>
    <row r="119" spans="1:7" ht="14.25" customHeight="1" x14ac:dyDescent="0.35">
      <c r="A119" s="2">
        <v>5</v>
      </c>
      <c r="B119" s="3" t="str">
        <f>VLOOKUP(E119,Track_Entries!C:E,3,FALSE)</f>
        <v>17-08</v>
      </c>
      <c r="D119" s="2" t="s">
        <v>20</v>
      </c>
      <c r="E119" s="2" t="s">
        <v>142</v>
      </c>
      <c r="F119" s="2" t="s">
        <v>34</v>
      </c>
      <c r="G119" s="8">
        <v>13.39</v>
      </c>
    </row>
    <row r="120" spans="1:7" ht="14.25" customHeight="1" x14ac:dyDescent="0.35">
      <c r="A120" s="2">
        <v>6</v>
      </c>
      <c r="B120" s="3" t="str">
        <f>VLOOKUP(E120,Track_Entries!C:E,3,FALSE)</f>
        <v>17-55</v>
      </c>
      <c r="D120" s="2" t="s">
        <v>20</v>
      </c>
      <c r="E120" s="2" t="s">
        <v>143</v>
      </c>
      <c r="F120" s="2" t="s">
        <v>28</v>
      </c>
      <c r="G120" s="8">
        <v>13.78</v>
      </c>
    </row>
    <row r="121" spans="1:7" ht="14.25" customHeight="1" x14ac:dyDescent="0.35">
      <c r="B121" s="5"/>
    </row>
    <row r="122" spans="1:7" ht="14.25" customHeight="1" x14ac:dyDescent="0.35">
      <c r="A122" s="2" t="s">
        <v>144</v>
      </c>
      <c r="B122" s="5"/>
      <c r="D122" s="2" t="s">
        <v>145</v>
      </c>
      <c r="E122" s="2">
        <v>-0.7</v>
      </c>
      <c r="F122" s="2" t="s">
        <v>146</v>
      </c>
    </row>
    <row r="123" spans="1:7" ht="14.25" customHeight="1" x14ac:dyDescent="0.35">
      <c r="A123" s="2">
        <v>1</v>
      </c>
      <c r="B123" s="5" t="s">
        <v>147</v>
      </c>
      <c r="D123" s="2" t="s">
        <v>14</v>
      </c>
      <c r="E123" s="2" t="s">
        <v>148</v>
      </c>
      <c r="F123" s="2" t="s">
        <v>10</v>
      </c>
      <c r="G123" s="2">
        <v>13.49</v>
      </c>
    </row>
    <row r="124" spans="1:7" ht="14.25" customHeight="1" x14ac:dyDescent="0.35">
      <c r="B124" s="5"/>
    </row>
    <row r="125" spans="1:7" ht="14.25" customHeight="1" x14ac:dyDescent="0.35">
      <c r="A125" s="2" t="s">
        <v>149</v>
      </c>
      <c r="D125" s="2" t="s">
        <v>150</v>
      </c>
    </row>
    <row r="126" spans="1:7" ht="14.25" customHeight="1" x14ac:dyDescent="0.35">
      <c r="A126" s="2">
        <v>1</v>
      </c>
      <c r="B126" s="3" t="str">
        <f>VLOOKUP(E126,Track_Entries!C:E,3,FALSE)</f>
        <v>19-11</v>
      </c>
      <c r="D126" s="2" t="s">
        <v>20</v>
      </c>
      <c r="E126" s="2" t="s">
        <v>151</v>
      </c>
      <c r="F126" s="2" t="s">
        <v>16</v>
      </c>
      <c r="G126" s="4">
        <v>1.6606481481481481E-3</v>
      </c>
    </row>
    <row r="127" spans="1:7" ht="14.25" customHeight="1" x14ac:dyDescent="0.35">
      <c r="A127" s="2">
        <v>2</v>
      </c>
      <c r="B127" s="3" t="str">
        <f>VLOOKUP(E127,Track_Entries!C:E,3,FALSE)</f>
        <v>19-06</v>
      </c>
      <c r="D127" s="2" t="s">
        <v>20</v>
      </c>
      <c r="E127" s="2" t="s">
        <v>152</v>
      </c>
      <c r="F127" s="2" t="s">
        <v>32</v>
      </c>
      <c r="G127" s="4">
        <v>1.6660879629629632E-3</v>
      </c>
    </row>
    <row r="128" spans="1:7" ht="14.25" customHeight="1" x14ac:dyDescent="0.35">
      <c r="A128" s="2">
        <v>3</v>
      </c>
      <c r="B128" s="3" t="str">
        <f>VLOOKUP(E128,Track_Entries!C:E,3,FALSE)</f>
        <v>19-66</v>
      </c>
      <c r="D128" s="2" t="s">
        <v>20</v>
      </c>
      <c r="E128" s="2" t="s">
        <v>153</v>
      </c>
      <c r="F128" s="2" t="s">
        <v>32</v>
      </c>
      <c r="G128" s="4">
        <v>1.7002314814814814E-3</v>
      </c>
    </row>
    <row r="129" spans="1:7" ht="14.25" customHeight="1" x14ac:dyDescent="0.35">
      <c r="A129" s="2">
        <v>4</v>
      </c>
      <c r="B129" s="3" t="str">
        <f>VLOOKUP(E129,Track_Entries!C:E,3,FALSE)</f>
        <v>19-01</v>
      </c>
      <c r="D129" s="2" t="s">
        <v>20</v>
      </c>
      <c r="E129" s="2" t="s">
        <v>154</v>
      </c>
      <c r="F129" s="2" t="s">
        <v>16</v>
      </c>
      <c r="G129" s="4">
        <v>1.7163194444444441E-3</v>
      </c>
    </row>
    <row r="130" spans="1:7" ht="14.25" customHeight="1" x14ac:dyDescent="0.35">
      <c r="A130" s="2">
        <v>5</v>
      </c>
      <c r="B130" s="3" t="str">
        <f>VLOOKUP(E130,Track_Entries!C:E,3,FALSE)</f>
        <v>19-03</v>
      </c>
      <c r="D130" s="2" t="s">
        <v>20</v>
      </c>
      <c r="E130" s="2" t="s">
        <v>155</v>
      </c>
      <c r="F130" s="2" t="s">
        <v>22</v>
      </c>
      <c r="G130" s="4">
        <v>1.7246527777777781E-3</v>
      </c>
    </row>
    <row r="131" spans="1:7" ht="14.25" customHeight="1" x14ac:dyDescent="0.35">
      <c r="A131" s="2">
        <v>6</v>
      </c>
      <c r="B131" s="3" t="str">
        <f>VLOOKUP(E131,Track_Entries!C:E,3,FALSE)</f>
        <v>19-22</v>
      </c>
      <c r="D131" s="2" t="s">
        <v>20</v>
      </c>
      <c r="E131" s="2" t="s">
        <v>156</v>
      </c>
      <c r="F131" s="2" t="s">
        <v>10</v>
      </c>
      <c r="G131" s="4">
        <v>1.7410879629629627E-3</v>
      </c>
    </row>
    <row r="132" spans="1:7" ht="14.25" customHeight="1" x14ac:dyDescent="0.35">
      <c r="A132" s="2">
        <v>7</v>
      </c>
      <c r="B132" s="3" t="str">
        <f>VLOOKUP(E132,Track_Entries!C:E,3,FALSE)</f>
        <v>19-137</v>
      </c>
      <c r="D132" s="2" t="s">
        <v>20</v>
      </c>
      <c r="E132" s="2" t="s">
        <v>157</v>
      </c>
      <c r="F132" s="2" t="s">
        <v>22</v>
      </c>
      <c r="G132" s="4">
        <v>1.7493055555555558E-3</v>
      </c>
    </row>
    <row r="133" spans="1:7" ht="14.25" customHeight="1" x14ac:dyDescent="0.35">
      <c r="A133" s="2">
        <v>8</v>
      </c>
      <c r="B133" s="3" t="str">
        <f>VLOOKUP(E133,Track_Entries!C:E,3,FALSE)</f>
        <v>19-08</v>
      </c>
      <c r="D133" s="2" t="s">
        <v>20</v>
      </c>
      <c r="E133" s="2" t="s">
        <v>158</v>
      </c>
      <c r="F133" s="2" t="s">
        <v>34</v>
      </c>
      <c r="G133" s="4">
        <v>1.7525462962962963E-3</v>
      </c>
    </row>
    <row r="134" spans="1:7" ht="14.25" customHeight="1" x14ac:dyDescent="0.35">
      <c r="A134" s="2">
        <v>9</v>
      </c>
      <c r="B134" s="3" t="str">
        <f>VLOOKUP(E134,Track_Entries!C:E,3,FALSE)</f>
        <v>19-33</v>
      </c>
      <c r="D134" s="2" t="s">
        <v>20</v>
      </c>
      <c r="E134" s="2" t="s">
        <v>159</v>
      </c>
      <c r="F134" s="2" t="s">
        <v>22</v>
      </c>
      <c r="G134" s="4">
        <v>1.7596064814814816E-3</v>
      </c>
    </row>
    <row r="135" spans="1:7" ht="14.25" customHeight="1" x14ac:dyDescent="0.35">
      <c r="A135" s="2">
        <v>10</v>
      </c>
      <c r="B135" s="3" t="str">
        <f>VLOOKUP(E135,Track_Entries!C:E,3,FALSE)</f>
        <v>19-88</v>
      </c>
      <c r="D135" s="2" t="s">
        <v>20</v>
      </c>
      <c r="E135" s="2" t="s">
        <v>160</v>
      </c>
      <c r="F135" s="2" t="s">
        <v>34</v>
      </c>
      <c r="G135" s="4">
        <v>1.7887731481481481E-3</v>
      </c>
    </row>
    <row r="136" spans="1:7" ht="14.25" customHeight="1" x14ac:dyDescent="0.35">
      <c r="A136" s="2">
        <v>11</v>
      </c>
      <c r="B136" s="3" t="str">
        <f>VLOOKUP(E136,Track_Entries!C:E,3,FALSE)</f>
        <v>19-07</v>
      </c>
      <c r="D136" s="2" t="s">
        <v>20</v>
      </c>
      <c r="E136" s="2" t="s">
        <v>161</v>
      </c>
      <c r="F136" s="2" t="s">
        <v>5</v>
      </c>
      <c r="G136" s="4">
        <v>1.7930555555555555E-3</v>
      </c>
    </row>
    <row r="137" spans="1:7" ht="14.25" customHeight="1" x14ac:dyDescent="0.35">
      <c r="A137" s="2">
        <v>12</v>
      </c>
      <c r="B137" s="3" t="str">
        <f>VLOOKUP(E137,Track_Entries!C:E,3,FALSE)</f>
        <v>19-02</v>
      </c>
      <c r="D137" s="2" t="s">
        <v>20</v>
      </c>
      <c r="E137" s="2" t="s">
        <v>162</v>
      </c>
      <c r="F137" s="2" t="s">
        <v>10</v>
      </c>
      <c r="G137" s="4">
        <v>1.7947916666666668E-3</v>
      </c>
    </row>
    <row r="138" spans="1:7" ht="14.25" customHeight="1" x14ac:dyDescent="0.35">
      <c r="B138" s="3"/>
      <c r="G138" s="9"/>
    </row>
    <row r="139" spans="1:7" ht="14.25" customHeight="1" x14ac:dyDescent="0.35">
      <c r="A139" s="2" t="s">
        <v>163</v>
      </c>
      <c r="D139" s="2" t="s">
        <v>164</v>
      </c>
    </row>
    <row r="140" spans="1:7" ht="14.25" customHeight="1" x14ac:dyDescent="0.35">
      <c r="A140" s="2">
        <v>1</v>
      </c>
      <c r="B140" s="3" t="str">
        <f>VLOOKUP(E140,Track_Entries!C:E,3,FALSE)</f>
        <v>20-08</v>
      </c>
      <c r="D140" s="2" t="s">
        <v>14</v>
      </c>
      <c r="E140" s="2" t="s">
        <v>165</v>
      </c>
      <c r="F140" s="2" t="s">
        <v>34</v>
      </c>
      <c r="G140" s="4">
        <v>1.529861111111111E-3</v>
      </c>
    </row>
    <row r="141" spans="1:7" ht="14.25" customHeight="1" x14ac:dyDescent="0.35">
      <c r="A141" s="2">
        <v>2</v>
      </c>
      <c r="B141" s="3" t="str">
        <f>VLOOKUP(E141,Track_Entries!C:E,3,FALSE)</f>
        <v>20-22</v>
      </c>
      <c r="D141" s="2" t="s">
        <v>14</v>
      </c>
      <c r="E141" s="2" t="s">
        <v>166</v>
      </c>
      <c r="F141" s="2" t="s">
        <v>10</v>
      </c>
      <c r="G141" s="4">
        <v>1.5619212962962963E-3</v>
      </c>
    </row>
    <row r="142" spans="1:7" ht="14.25" customHeight="1" x14ac:dyDescent="0.35">
      <c r="A142" s="2">
        <v>3</v>
      </c>
      <c r="B142" s="3" t="str">
        <f>VLOOKUP(E142,Track_Entries!C:E,3,FALSE)</f>
        <v>20-05</v>
      </c>
      <c r="D142" s="2" t="s">
        <v>14</v>
      </c>
      <c r="E142" s="2" t="s">
        <v>167</v>
      </c>
      <c r="F142" s="2" t="s">
        <v>28</v>
      </c>
      <c r="G142" s="4">
        <v>1.5875000000000002E-3</v>
      </c>
    </row>
    <row r="143" spans="1:7" ht="14.25" customHeight="1" x14ac:dyDescent="0.35">
      <c r="A143" s="2">
        <v>4</v>
      </c>
      <c r="B143" s="3" t="str">
        <f>VLOOKUP(E143,Track_Entries!C:E,3,FALSE)</f>
        <v>20-02</v>
      </c>
      <c r="D143" s="2" t="s">
        <v>14</v>
      </c>
      <c r="E143" s="2" t="s">
        <v>168</v>
      </c>
      <c r="F143" s="2" t="s">
        <v>10</v>
      </c>
      <c r="G143" s="4">
        <v>1.5949074074074075E-3</v>
      </c>
    </row>
    <row r="144" spans="1:7" ht="14.25" customHeight="1" x14ac:dyDescent="0.35">
      <c r="A144" s="2">
        <v>5</v>
      </c>
      <c r="B144" s="3" t="str">
        <f>VLOOKUP(E144,Track_Entries!C:E,3,FALSE)</f>
        <v>20-11</v>
      </c>
      <c r="D144" s="2" t="s">
        <v>14</v>
      </c>
      <c r="E144" s="2" t="s">
        <v>169</v>
      </c>
      <c r="F144" s="2" t="s">
        <v>16</v>
      </c>
      <c r="G144" s="4">
        <v>1.6289351851851853E-3</v>
      </c>
    </row>
    <row r="145" spans="1:7" ht="14.25" customHeight="1" x14ac:dyDescent="0.35">
      <c r="A145" s="2">
        <v>6</v>
      </c>
      <c r="B145" s="3" t="str">
        <f>VLOOKUP(E145,Track_Entries!C:E,3,FALSE)</f>
        <v>20-150</v>
      </c>
      <c r="D145" s="2" t="s">
        <v>14</v>
      </c>
      <c r="E145" s="2" t="s">
        <v>170</v>
      </c>
      <c r="F145" s="2" t="s">
        <v>34</v>
      </c>
      <c r="G145" s="4">
        <v>1.6418981481481482E-3</v>
      </c>
    </row>
    <row r="146" spans="1:7" ht="14.25" customHeight="1" x14ac:dyDescent="0.35">
      <c r="A146" s="2">
        <v>7</v>
      </c>
      <c r="B146" s="3" t="str">
        <f>VLOOKUP(E146,Track_Entries!C:E,3,FALSE)</f>
        <v>20-88</v>
      </c>
      <c r="D146" s="2" t="s">
        <v>14</v>
      </c>
      <c r="E146" s="2" t="s">
        <v>171</v>
      </c>
      <c r="F146" s="2" t="s">
        <v>34</v>
      </c>
      <c r="G146" s="4">
        <v>1.6516203703703704E-3</v>
      </c>
    </row>
    <row r="147" spans="1:7" ht="14.25" customHeight="1" x14ac:dyDescent="0.35">
      <c r="A147" s="2">
        <v>8</v>
      </c>
      <c r="B147" s="3" t="str">
        <f>VLOOKUP(E147,Track_Entries!C:E,3,FALSE)</f>
        <v>20-06</v>
      </c>
      <c r="D147" s="2" t="s">
        <v>14</v>
      </c>
      <c r="E147" s="2" t="s">
        <v>172</v>
      </c>
      <c r="F147" s="2" t="s">
        <v>32</v>
      </c>
      <c r="G147" s="4">
        <v>1.7374999999999997E-3</v>
      </c>
    </row>
    <row r="148" spans="1:7" ht="14.25" customHeight="1" x14ac:dyDescent="0.35">
      <c r="A148" s="2">
        <v>9</v>
      </c>
      <c r="B148" s="3" t="str">
        <f>VLOOKUP(E148,Track_Entries!C:E,3,FALSE)</f>
        <v>20-04</v>
      </c>
      <c r="D148" s="2" t="s">
        <v>14</v>
      </c>
      <c r="E148" s="2" t="s">
        <v>173</v>
      </c>
      <c r="F148" s="2" t="s">
        <v>73</v>
      </c>
      <c r="G148" s="4">
        <v>1.7530092592592591E-3</v>
      </c>
    </row>
    <row r="149" spans="1:7" ht="14.25" customHeight="1" x14ac:dyDescent="0.35">
      <c r="A149" s="2">
        <v>10</v>
      </c>
      <c r="B149" s="3" t="str">
        <f>VLOOKUP(E149,Track_Entries!C:E,3,FALSE)</f>
        <v>20-77</v>
      </c>
      <c r="D149" s="2" t="s">
        <v>14</v>
      </c>
      <c r="E149" s="2" t="s">
        <v>174</v>
      </c>
      <c r="F149" s="2" t="s">
        <v>5</v>
      </c>
      <c r="G149" s="4">
        <v>1.7678240740740738E-3</v>
      </c>
    </row>
    <row r="150" spans="1:7" ht="14.25" customHeight="1" x14ac:dyDescent="0.35">
      <c r="A150" s="2">
        <v>11</v>
      </c>
      <c r="B150" s="3" t="str">
        <f>VLOOKUP(E150,Track_Entries!C:E,3,FALSE)</f>
        <v>20-66</v>
      </c>
      <c r="D150" s="2" t="s">
        <v>14</v>
      </c>
      <c r="E150" s="2" t="s">
        <v>175</v>
      </c>
      <c r="F150" s="2" t="s">
        <v>32</v>
      </c>
      <c r="G150" s="4">
        <v>1.9401620370370371E-3</v>
      </c>
    </row>
    <row r="151" spans="1:7" ht="14.25" customHeight="1" x14ac:dyDescent="0.35">
      <c r="A151" s="2">
        <v>12</v>
      </c>
      <c r="B151" s="3" t="str">
        <f>VLOOKUP(E151,Track_Entries!C:E,3,FALSE)</f>
        <v>20-44</v>
      </c>
      <c r="D151" s="2" t="s">
        <v>14</v>
      </c>
      <c r="E151" s="2" t="s">
        <v>176</v>
      </c>
      <c r="F151" s="2" t="s">
        <v>73</v>
      </c>
      <c r="G151" s="4">
        <v>1.957175925925926E-3</v>
      </c>
    </row>
    <row r="152" spans="1:7" ht="14.25" customHeight="1" x14ac:dyDescent="0.35">
      <c r="B152" s="5"/>
    </row>
    <row r="153" spans="1:7" ht="14.25" customHeight="1" x14ac:dyDescent="0.35">
      <c r="A153" s="2" t="s">
        <v>177</v>
      </c>
      <c r="D153" s="2" t="s">
        <v>178</v>
      </c>
    </row>
    <row r="154" spans="1:7" ht="14.25" customHeight="1" x14ac:dyDescent="0.35">
      <c r="A154" s="2">
        <v>1</v>
      </c>
      <c r="B154" s="2" t="s">
        <v>179</v>
      </c>
      <c r="D154" s="2" t="s">
        <v>8</v>
      </c>
      <c r="E154" s="2" t="s">
        <v>180</v>
      </c>
      <c r="F154" s="2" t="s">
        <v>10</v>
      </c>
      <c r="G154" s="4">
        <v>1.7207175925925925E-3</v>
      </c>
    </row>
    <row r="155" spans="1:7" ht="14.25" customHeight="1" x14ac:dyDescent="0.35">
      <c r="A155" s="2">
        <v>2</v>
      </c>
      <c r="B155" s="2" t="s">
        <v>181</v>
      </c>
      <c r="D155" s="2" t="s">
        <v>8</v>
      </c>
      <c r="E155" s="2" t="s">
        <v>182</v>
      </c>
      <c r="F155" s="2" t="s">
        <v>34</v>
      </c>
      <c r="G155" s="4">
        <v>1.7975694444444443E-3</v>
      </c>
    </row>
    <row r="156" spans="1:7" ht="14.25" customHeight="1" x14ac:dyDescent="0.35"/>
    <row r="157" spans="1:7" ht="14.25" customHeight="1" x14ac:dyDescent="0.35">
      <c r="A157" s="2" t="s">
        <v>183</v>
      </c>
      <c r="B157" s="5"/>
      <c r="D157" s="2" t="s">
        <v>184</v>
      </c>
    </row>
    <row r="158" spans="1:7" ht="14.25" customHeight="1" x14ac:dyDescent="0.35">
      <c r="A158" s="2">
        <v>1</v>
      </c>
      <c r="B158" s="3" t="str">
        <f>VLOOKUP(E158,Track_Entries!C:E,3,FALSE)</f>
        <v>22-04</v>
      </c>
      <c r="D158" s="2" t="s">
        <v>94</v>
      </c>
      <c r="E158" s="2" t="s">
        <v>185</v>
      </c>
      <c r="F158" s="2" t="s">
        <v>73</v>
      </c>
      <c r="G158" s="8">
        <v>53.97</v>
      </c>
    </row>
    <row r="159" spans="1:7" ht="14.25" customHeight="1" x14ac:dyDescent="0.35">
      <c r="A159" s="2">
        <v>2</v>
      </c>
      <c r="B159" s="3" t="str">
        <f>VLOOKUP(E159,Track_Entries!C:E,3,FALSE)</f>
        <v>22-08</v>
      </c>
      <c r="D159" s="2" t="s">
        <v>94</v>
      </c>
      <c r="E159" s="2" t="s">
        <v>186</v>
      </c>
      <c r="F159" s="2" t="s">
        <v>34</v>
      </c>
      <c r="G159" s="8">
        <v>54.76</v>
      </c>
    </row>
    <row r="160" spans="1:7" ht="14.25" customHeight="1" x14ac:dyDescent="0.35">
      <c r="A160" s="2">
        <v>3</v>
      </c>
      <c r="B160" s="3" t="str">
        <f>VLOOKUP(E160,Track_Entries!C:E,3,FALSE)</f>
        <v>22-06</v>
      </c>
      <c r="D160" s="2" t="s">
        <v>94</v>
      </c>
      <c r="E160" s="2" t="s">
        <v>187</v>
      </c>
      <c r="F160" s="2" t="s">
        <v>32</v>
      </c>
      <c r="G160" s="8">
        <v>56.35</v>
      </c>
    </row>
    <row r="161" spans="1:7" ht="14.25" customHeight="1" x14ac:dyDescent="0.35">
      <c r="A161" s="2">
        <v>4</v>
      </c>
      <c r="B161" s="3" t="str">
        <f>VLOOKUP(E161,Track_Entries!C:E,3,FALSE)</f>
        <v>22-01</v>
      </c>
      <c r="D161" s="2" t="s">
        <v>94</v>
      </c>
      <c r="E161" s="2" t="s">
        <v>188</v>
      </c>
      <c r="F161" s="2" t="s">
        <v>16</v>
      </c>
      <c r="G161" s="8">
        <v>56.77</v>
      </c>
    </row>
    <row r="162" spans="1:7" ht="14.25" customHeight="1" x14ac:dyDescent="0.35">
      <c r="A162" s="2">
        <v>5</v>
      </c>
      <c r="B162" s="3" t="str">
        <f>VLOOKUP(E162,Track_Entries!C:E,3,FALSE)</f>
        <v>22-66</v>
      </c>
      <c r="D162" s="2" t="s">
        <v>94</v>
      </c>
      <c r="E162" s="2" t="s">
        <v>189</v>
      </c>
      <c r="F162" s="2" t="s">
        <v>32</v>
      </c>
      <c r="G162" s="8">
        <v>57.29</v>
      </c>
    </row>
    <row r="163" spans="1:7" ht="14.25" customHeight="1" x14ac:dyDescent="0.35">
      <c r="A163" s="1"/>
      <c r="B163" s="5"/>
    </row>
    <row r="164" spans="1:7" ht="14.25" customHeight="1" x14ac:dyDescent="0.35">
      <c r="A164" s="2" t="s">
        <v>183</v>
      </c>
      <c r="B164" s="5"/>
      <c r="D164" s="2" t="s">
        <v>190</v>
      </c>
    </row>
    <row r="165" spans="1:7" ht="14.25" customHeight="1" x14ac:dyDescent="0.35">
      <c r="A165" s="2">
        <v>1</v>
      </c>
      <c r="B165" s="3" t="str">
        <f>VLOOKUP(E165,Track_Entries!C:E,3,FALSE)</f>
        <v>22-07</v>
      </c>
      <c r="D165" s="2" t="s">
        <v>94</v>
      </c>
      <c r="E165" s="2" t="s">
        <v>191</v>
      </c>
      <c r="F165" s="2" t="s">
        <v>5</v>
      </c>
      <c r="G165" s="8">
        <v>52.81</v>
      </c>
    </row>
    <row r="166" spans="1:7" ht="14.25" customHeight="1" x14ac:dyDescent="0.35">
      <c r="A166" s="2">
        <v>2</v>
      </c>
      <c r="B166" s="10" t="s">
        <v>192</v>
      </c>
      <c r="D166" s="2" t="s">
        <v>94</v>
      </c>
      <c r="E166" s="2" t="s">
        <v>193</v>
      </c>
      <c r="F166" s="2" t="s">
        <v>10</v>
      </c>
      <c r="G166" s="8">
        <v>53.67</v>
      </c>
    </row>
    <row r="167" spans="1:7" ht="14.25" customHeight="1" x14ac:dyDescent="0.35">
      <c r="A167" s="2">
        <v>3</v>
      </c>
      <c r="B167" s="3" t="str">
        <f>VLOOKUP(E167,Track_Entries!C:E,3,FALSE)</f>
        <v>22-02</v>
      </c>
      <c r="D167" s="2" t="s">
        <v>94</v>
      </c>
      <c r="E167" s="2" t="s">
        <v>194</v>
      </c>
      <c r="F167" s="2" t="s">
        <v>10</v>
      </c>
      <c r="G167" s="8">
        <v>53.78</v>
      </c>
    </row>
    <row r="168" spans="1:7" ht="14.25" customHeight="1" x14ac:dyDescent="0.35">
      <c r="A168" s="2">
        <v>4</v>
      </c>
      <c r="B168" s="3" t="str">
        <f>VLOOKUP(E168,Track_Entries!C:E,3,FALSE)</f>
        <v>22-77</v>
      </c>
      <c r="D168" s="2" t="s">
        <v>94</v>
      </c>
      <c r="E168" s="2" t="s">
        <v>195</v>
      </c>
      <c r="F168" s="2" t="s">
        <v>5</v>
      </c>
      <c r="G168" s="8">
        <v>56.42</v>
      </c>
    </row>
    <row r="169" spans="1:7" ht="14.25" customHeight="1" x14ac:dyDescent="0.35">
      <c r="A169" s="2">
        <v>5</v>
      </c>
      <c r="B169" s="3" t="str">
        <f>VLOOKUP(E169,Track_Entries!C:E,3,FALSE)</f>
        <v>22-05</v>
      </c>
      <c r="D169" s="2" t="s">
        <v>94</v>
      </c>
      <c r="E169" s="2" t="s">
        <v>196</v>
      </c>
      <c r="F169" s="2" t="s">
        <v>28</v>
      </c>
      <c r="G169" s="8">
        <v>57.55</v>
      </c>
    </row>
    <row r="170" spans="1:7" ht="14.25" customHeight="1" x14ac:dyDescent="0.35">
      <c r="B170" s="5"/>
    </row>
    <row r="171" spans="1:7" ht="14.25" customHeight="1" x14ac:dyDescent="0.35">
      <c r="A171" s="2" t="s">
        <v>197</v>
      </c>
      <c r="B171" s="5"/>
      <c r="D171" s="2" t="s">
        <v>198</v>
      </c>
    </row>
    <row r="172" spans="1:7" ht="14.25" customHeight="1" x14ac:dyDescent="0.35">
      <c r="A172" s="2">
        <v>1</v>
      </c>
      <c r="B172" s="3" t="str">
        <f>VLOOKUP(E172,Track_Entries!C:E,3,FALSE)</f>
        <v>23-02</v>
      </c>
      <c r="D172" s="2" t="s">
        <v>3</v>
      </c>
      <c r="E172" s="2" t="s">
        <v>199</v>
      </c>
      <c r="F172" s="2" t="s">
        <v>10</v>
      </c>
      <c r="G172" s="8">
        <v>53.46</v>
      </c>
    </row>
    <row r="173" spans="1:7" ht="14.25" customHeight="1" x14ac:dyDescent="0.35">
      <c r="A173" s="2">
        <v>2</v>
      </c>
      <c r="B173" s="3" t="str">
        <f>VLOOKUP(E173,Track_Entries!C:E,3,FALSE)</f>
        <v>23-22</v>
      </c>
      <c r="D173" s="2" t="s">
        <v>3</v>
      </c>
      <c r="E173" s="2" t="s">
        <v>200</v>
      </c>
      <c r="F173" s="2" t="s">
        <v>10</v>
      </c>
      <c r="G173" s="8">
        <v>58.41</v>
      </c>
    </row>
    <row r="174" spans="1:7" ht="14.25" customHeight="1" x14ac:dyDescent="0.35">
      <c r="A174" s="2">
        <v>3</v>
      </c>
      <c r="B174" s="3" t="str">
        <f>VLOOKUP(E174,Track_Entries!C:E,3,FALSE)</f>
        <v>23-07</v>
      </c>
      <c r="D174" s="2" t="s">
        <v>3</v>
      </c>
      <c r="E174" s="2" t="s">
        <v>201</v>
      </c>
      <c r="F174" s="2" t="s">
        <v>5</v>
      </c>
      <c r="G174" s="8">
        <v>59.38</v>
      </c>
    </row>
    <row r="175" spans="1:7" ht="14.25" customHeight="1" x14ac:dyDescent="0.35">
      <c r="B175" s="5"/>
      <c r="G175" s="8"/>
    </row>
    <row r="176" spans="1:7" ht="14.25" customHeight="1" x14ac:dyDescent="0.35">
      <c r="A176" s="2" t="s">
        <v>202</v>
      </c>
      <c r="B176" s="5"/>
      <c r="D176" s="2" t="s">
        <v>203</v>
      </c>
    </row>
    <row r="177" spans="1:7" ht="14.25" customHeight="1" x14ac:dyDescent="0.35">
      <c r="A177" s="2">
        <v>1</v>
      </c>
      <c r="B177" s="3" t="str">
        <f>VLOOKUP(E177,Track_Entries!C:E,3,FALSE)</f>
        <v>24-01</v>
      </c>
      <c r="D177" s="2" t="s">
        <v>20</v>
      </c>
      <c r="E177" s="2" t="s">
        <v>204</v>
      </c>
      <c r="F177" s="2" t="s">
        <v>16</v>
      </c>
      <c r="G177" s="8">
        <v>43.88</v>
      </c>
    </row>
    <row r="178" spans="1:7" ht="14.25" customHeight="1" x14ac:dyDescent="0.35">
      <c r="A178" s="2">
        <v>2</v>
      </c>
      <c r="B178" s="3" t="str">
        <f>VLOOKUP(E178,Track_Entries!C:E,3,FALSE)</f>
        <v>24-22</v>
      </c>
      <c r="D178" s="2" t="s">
        <v>20</v>
      </c>
      <c r="E178" s="2" t="s">
        <v>205</v>
      </c>
      <c r="F178" s="2" t="s">
        <v>10</v>
      </c>
      <c r="G178" s="8">
        <v>45.53</v>
      </c>
    </row>
    <row r="179" spans="1:7" ht="14.25" customHeight="1" x14ac:dyDescent="0.35">
      <c r="A179" s="2">
        <v>3</v>
      </c>
      <c r="B179" s="3" t="str">
        <f>VLOOKUP(E179,Track_Entries!C:E,3,FALSE)</f>
        <v>24-33</v>
      </c>
      <c r="D179" s="2" t="s">
        <v>20</v>
      </c>
      <c r="E179" s="2" t="s">
        <v>206</v>
      </c>
      <c r="F179" s="2" t="s">
        <v>22</v>
      </c>
      <c r="G179" s="8">
        <v>46.57</v>
      </c>
    </row>
    <row r="180" spans="1:7" ht="14.25" customHeight="1" x14ac:dyDescent="0.35">
      <c r="A180" s="2">
        <v>4</v>
      </c>
      <c r="B180" s="3" t="str">
        <f>VLOOKUP(E180,Track_Entries!C:E,3,FALSE)</f>
        <v>24-07</v>
      </c>
      <c r="D180" s="2" t="s">
        <v>20</v>
      </c>
      <c r="E180" s="2" t="s">
        <v>207</v>
      </c>
      <c r="F180" s="2" t="s">
        <v>5</v>
      </c>
      <c r="G180" s="8">
        <v>48.06</v>
      </c>
    </row>
    <row r="181" spans="1:7" ht="14.25" customHeight="1" x14ac:dyDescent="0.35">
      <c r="A181" s="2">
        <v>5</v>
      </c>
      <c r="B181" s="3" t="str">
        <f>VLOOKUP(E181,Track_Entries!C:E,3,FALSE)</f>
        <v>24-06</v>
      </c>
      <c r="D181" s="2" t="s">
        <v>20</v>
      </c>
      <c r="E181" s="2" t="s">
        <v>208</v>
      </c>
      <c r="F181" s="2" t="s">
        <v>32</v>
      </c>
      <c r="G181" s="8">
        <v>54.63</v>
      </c>
    </row>
    <row r="182" spans="1:7" ht="14.25" customHeight="1" x14ac:dyDescent="0.35">
      <c r="B182" s="5"/>
    </row>
    <row r="183" spans="1:7" ht="14.25" customHeight="1" x14ac:dyDescent="0.35">
      <c r="A183" s="2" t="s">
        <v>202</v>
      </c>
      <c r="B183" s="5"/>
      <c r="D183" s="2" t="s">
        <v>209</v>
      </c>
    </row>
    <row r="184" spans="1:7" ht="14.25" customHeight="1" x14ac:dyDescent="0.35">
      <c r="A184" s="2">
        <v>1</v>
      </c>
      <c r="B184" s="3" t="str">
        <f>VLOOKUP(E184,Track_Entries!C:E,3,FALSE)</f>
        <v>24-03</v>
      </c>
      <c r="D184" s="2" t="s">
        <v>20</v>
      </c>
      <c r="E184" s="2" t="s">
        <v>210</v>
      </c>
      <c r="F184" s="2" t="s">
        <v>22</v>
      </c>
      <c r="G184" s="8">
        <v>45.05</v>
      </c>
    </row>
    <row r="185" spans="1:7" ht="14.25" customHeight="1" x14ac:dyDescent="0.35">
      <c r="A185" s="2">
        <v>2</v>
      </c>
      <c r="B185" s="3" t="str">
        <f>VLOOKUP(E185,Track_Entries!C:E,3,FALSE)</f>
        <v>24-02</v>
      </c>
      <c r="D185" s="2" t="s">
        <v>20</v>
      </c>
      <c r="E185" s="2" t="s">
        <v>211</v>
      </c>
      <c r="F185" s="2" t="s">
        <v>10</v>
      </c>
      <c r="G185" s="8">
        <v>46.52</v>
      </c>
    </row>
    <row r="186" spans="1:7" ht="14.25" customHeight="1" x14ac:dyDescent="0.35">
      <c r="A186" s="2">
        <v>3</v>
      </c>
      <c r="B186" s="3" t="str">
        <f>VLOOKUP(E186,Track_Entries!C:E,3,FALSE)</f>
        <v>24-11</v>
      </c>
      <c r="D186" s="2" t="s">
        <v>20</v>
      </c>
      <c r="E186" s="2" t="s">
        <v>212</v>
      </c>
      <c r="F186" s="2" t="s">
        <v>16</v>
      </c>
      <c r="G186" s="8">
        <v>46.92</v>
      </c>
    </row>
    <row r="187" spans="1:7" ht="14.25" customHeight="1" x14ac:dyDescent="0.35">
      <c r="A187" s="2">
        <v>4</v>
      </c>
      <c r="B187" s="3" t="str">
        <f>VLOOKUP(E187,Track_Entries!C:E,3,FALSE)</f>
        <v>24-77</v>
      </c>
      <c r="D187" s="2" t="s">
        <v>20</v>
      </c>
      <c r="E187" s="2" t="s">
        <v>213</v>
      </c>
      <c r="F187" s="2" t="s">
        <v>5</v>
      </c>
      <c r="G187" s="8">
        <v>49.29</v>
      </c>
    </row>
    <row r="188" spans="1:7" ht="14.25" customHeight="1" x14ac:dyDescent="0.35">
      <c r="A188" s="2">
        <v>5</v>
      </c>
      <c r="B188" s="3" t="str">
        <f>VLOOKUP(E188,Track_Entries!C:E,3,FALSE)</f>
        <v>24-66</v>
      </c>
      <c r="D188" s="2" t="s">
        <v>20</v>
      </c>
      <c r="E188" s="2" t="s">
        <v>214</v>
      </c>
      <c r="F188" s="2" t="s">
        <v>32</v>
      </c>
      <c r="G188" s="8">
        <v>51.21</v>
      </c>
    </row>
    <row r="189" spans="1:7" ht="14.25" customHeight="1" x14ac:dyDescent="0.35">
      <c r="B189" s="5"/>
    </row>
    <row r="190" spans="1:7" ht="14.25" customHeight="1" x14ac:dyDescent="0.35">
      <c r="A190" s="2" t="s">
        <v>215</v>
      </c>
      <c r="B190" s="5"/>
      <c r="D190" s="2" t="s">
        <v>216</v>
      </c>
    </row>
    <row r="191" spans="1:7" ht="14.25" customHeight="1" x14ac:dyDescent="0.35">
      <c r="A191" s="2">
        <v>1</v>
      </c>
      <c r="B191" s="3" t="str">
        <f>VLOOKUP(E191,Track_Entries!C:E,3,FALSE)</f>
        <v>25-01</v>
      </c>
      <c r="D191" s="2" t="s">
        <v>14</v>
      </c>
      <c r="E191" s="2" t="s">
        <v>217</v>
      </c>
      <c r="F191" s="2" t="s">
        <v>16</v>
      </c>
      <c r="G191" s="8">
        <v>42.53</v>
      </c>
    </row>
    <row r="192" spans="1:7" ht="14.25" customHeight="1" x14ac:dyDescent="0.35">
      <c r="A192" s="2">
        <v>2</v>
      </c>
      <c r="B192" s="3" t="str">
        <f>VLOOKUP(E192,Track_Entries!C:E,3,FALSE)</f>
        <v>25-07</v>
      </c>
      <c r="D192" s="2" t="s">
        <v>14</v>
      </c>
      <c r="E192" s="2" t="s">
        <v>218</v>
      </c>
      <c r="F192" s="2" t="s">
        <v>5</v>
      </c>
      <c r="G192" s="8">
        <v>43.81</v>
      </c>
    </row>
    <row r="193" spans="1:7" ht="14.25" customHeight="1" x14ac:dyDescent="0.35">
      <c r="A193" s="2">
        <v>3</v>
      </c>
      <c r="B193" s="3" t="str">
        <f>VLOOKUP(E193,Track_Entries!C:E,3,FALSE)</f>
        <v>25-77</v>
      </c>
      <c r="D193" s="2" t="s">
        <v>14</v>
      </c>
      <c r="E193" s="2" t="s">
        <v>219</v>
      </c>
      <c r="F193" s="2" t="s">
        <v>5</v>
      </c>
      <c r="G193" s="8">
        <v>44.9</v>
      </c>
    </row>
    <row r="194" spans="1:7" ht="14.25" customHeight="1" x14ac:dyDescent="0.35">
      <c r="A194" s="2">
        <v>4</v>
      </c>
      <c r="B194" s="3" t="str">
        <f>VLOOKUP(E194,Track_Entries!C:E,3,FALSE)</f>
        <v>25-05</v>
      </c>
      <c r="D194" s="2" t="s">
        <v>14</v>
      </c>
      <c r="E194" s="2" t="s">
        <v>220</v>
      </c>
      <c r="F194" s="2" t="s">
        <v>28</v>
      </c>
      <c r="G194" s="8">
        <v>45.59</v>
      </c>
    </row>
    <row r="195" spans="1:7" ht="14.25" customHeight="1" x14ac:dyDescent="0.35">
      <c r="A195" s="2">
        <v>5</v>
      </c>
      <c r="B195" s="3" t="str">
        <f>VLOOKUP(E195,Track_Entries!C:E,3,FALSE)</f>
        <v>25-02</v>
      </c>
      <c r="D195" s="2" t="s">
        <v>14</v>
      </c>
      <c r="E195" s="2" t="s">
        <v>221</v>
      </c>
      <c r="F195" s="2" t="s">
        <v>10</v>
      </c>
      <c r="G195" s="8">
        <v>46.22</v>
      </c>
    </row>
    <row r="196" spans="1:7" ht="14.25" customHeight="1" x14ac:dyDescent="0.35">
      <c r="A196" s="2">
        <v>6</v>
      </c>
      <c r="B196" s="3" t="str">
        <f>VLOOKUP(E196,Track_Entries!C:E,3,FALSE)</f>
        <v>25-55</v>
      </c>
      <c r="D196" s="2" t="s">
        <v>14</v>
      </c>
      <c r="E196" s="2" t="s">
        <v>222</v>
      </c>
      <c r="F196" s="2" t="s">
        <v>28</v>
      </c>
      <c r="G196" s="8">
        <v>49.1</v>
      </c>
    </row>
    <row r="197" spans="1:7" ht="14.25" customHeight="1" x14ac:dyDescent="0.35">
      <c r="B197" s="5"/>
    </row>
    <row r="198" spans="1:7" ht="14.25" customHeight="1" x14ac:dyDescent="0.35">
      <c r="A198" s="2" t="s">
        <v>223</v>
      </c>
      <c r="B198" s="5"/>
      <c r="D198" s="2" t="s">
        <v>224</v>
      </c>
    </row>
    <row r="199" spans="1:7" ht="14.25" customHeight="1" x14ac:dyDescent="0.35">
      <c r="A199" s="2">
        <v>1</v>
      </c>
      <c r="B199" s="3" t="str">
        <f>VLOOKUP(E199,Track_Entries!C:E,3,FALSE)</f>
        <v>26-01</v>
      </c>
      <c r="D199" s="2" t="s">
        <v>77</v>
      </c>
      <c r="E199" s="2" t="s">
        <v>225</v>
      </c>
      <c r="F199" s="2" t="s">
        <v>16</v>
      </c>
      <c r="G199" s="8">
        <v>39.729999999999997</v>
      </c>
    </row>
    <row r="200" spans="1:7" ht="14.25" customHeight="1" x14ac:dyDescent="0.35">
      <c r="A200" s="2">
        <v>2</v>
      </c>
      <c r="B200" s="3" t="str">
        <f>VLOOKUP(E200,Track_Entries!C:E,3,FALSE)</f>
        <v>26-04</v>
      </c>
      <c r="D200" s="2" t="s">
        <v>77</v>
      </c>
      <c r="E200" s="2" t="s">
        <v>226</v>
      </c>
      <c r="F200" s="2" t="s">
        <v>73</v>
      </c>
      <c r="G200" s="8">
        <v>41.42</v>
      </c>
    </row>
    <row r="201" spans="1:7" ht="14.25" customHeight="1" x14ac:dyDescent="0.35">
      <c r="A201" s="2">
        <v>3</v>
      </c>
      <c r="B201" s="3" t="str">
        <f>VLOOKUP(E201,Track_Entries!C:E,3,FALSE)</f>
        <v>26-135</v>
      </c>
      <c r="D201" s="2" t="s">
        <v>77</v>
      </c>
      <c r="E201" s="2" t="s">
        <v>227</v>
      </c>
      <c r="F201" s="2" t="s">
        <v>34</v>
      </c>
      <c r="G201" s="8">
        <v>42.36</v>
      </c>
    </row>
    <row r="202" spans="1:7" ht="14.25" customHeight="1" x14ac:dyDescent="0.35">
      <c r="A202" s="2">
        <v>4</v>
      </c>
      <c r="B202" s="3" t="str">
        <f>VLOOKUP(E202,Track_Entries!C:E,3,FALSE)</f>
        <v>26-44</v>
      </c>
      <c r="D202" s="2" t="s">
        <v>77</v>
      </c>
      <c r="E202" s="2" t="s">
        <v>228</v>
      </c>
      <c r="F202" s="2" t="s">
        <v>73</v>
      </c>
      <c r="G202" s="8">
        <v>42.76</v>
      </c>
    </row>
    <row r="203" spans="1:7" ht="14.25" customHeight="1" x14ac:dyDescent="0.35">
      <c r="A203" s="2">
        <v>5</v>
      </c>
      <c r="B203" s="3" t="str">
        <f>VLOOKUP(E203,Track_Entries!C:E,3,FALSE)</f>
        <v>26-77</v>
      </c>
      <c r="D203" s="2" t="s">
        <v>77</v>
      </c>
      <c r="E203" s="2" t="s">
        <v>229</v>
      </c>
      <c r="F203" s="2" t="s">
        <v>5</v>
      </c>
      <c r="G203" s="8">
        <v>46.77</v>
      </c>
    </row>
    <row r="204" spans="1:7" ht="14.25" customHeight="1" x14ac:dyDescent="0.35">
      <c r="B204" s="5"/>
    </row>
    <row r="205" spans="1:7" ht="14.25" customHeight="1" x14ac:dyDescent="0.35">
      <c r="A205" s="2" t="s">
        <v>230</v>
      </c>
      <c r="D205" s="2" t="s">
        <v>231</v>
      </c>
    </row>
    <row r="206" spans="1:7" ht="14.25" customHeight="1" x14ac:dyDescent="0.35">
      <c r="A206" s="2">
        <v>1</v>
      </c>
      <c r="B206" s="3" t="str">
        <f>VLOOKUP(E206,Track_Entries!C:E,3,FALSE)</f>
        <v>33-138</v>
      </c>
      <c r="D206" s="2" t="s">
        <v>77</v>
      </c>
      <c r="E206" s="2" t="s">
        <v>232</v>
      </c>
      <c r="F206" s="2" t="s">
        <v>32</v>
      </c>
      <c r="G206" s="4">
        <v>2.9839120370370371E-3</v>
      </c>
    </row>
    <row r="207" spans="1:7" ht="14.25" customHeight="1" x14ac:dyDescent="0.35">
      <c r="A207" s="2">
        <v>2</v>
      </c>
      <c r="B207" s="3" t="str">
        <f>VLOOKUP(E207,Track_Entries!C:E,3,FALSE)</f>
        <v>27-08</v>
      </c>
      <c r="D207" s="2" t="s">
        <v>77</v>
      </c>
      <c r="E207" s="2" t="s">
        <v>233</v>
      </c>
      <c r="F207" s="2" t="s">
        <v>34</v>
      </c>
      <c r="G207" s="4">
        <v>3.0172453703703711E-3</v>
      </c>
    </row>
    <row r="208" spans="1:7" ht="14.25" customHeight="1" x14ac:dyDescent="0.35">
      <c r="A208" s="2">
        <v>3</v>
      </c>
      <c r="B208" s="3" t="str">
        <f>VLOOKUP(E208,Track_Entries!C:E,3,FALSE)</f>
        <v>27-88</v>
      </c>
      <c r="D208" s="2" t="s">
        <v>77</v>
      </c>
      <c r="E208" s="2" t="s">
        <v>234</v>
      </c>
      <c r="F208" s="2" t="s">
        <v>34</v>
      </c>
      <c r="G208" s="4">
        <v>3.1687499999999997E-3</v>
      </c>
    </row>
    <row r="209" spans="1:7" ht="14.25" customHeight="1" x14ac:dyDescent="0.35">
      <c r="A209" s="2">
        <v>4</v>
      </c>
      <c r="B209" s="3" t="str">
        <f>VLOOKUP(E209,Track_Entries!C:E,3,FALSE)</f>
        <v>27-01</v>
      </c>
      <c r="D209" s="2" t="s">
        <v>77</v>
      </c>
      <c r="E209" s="2" t="s">
        <v>235</v>
      </c>
      <c r="F209" s="2" t="s">
        <v>16</v>
      </c>
      <c r="G209" s="4">
        <v>3.1790509259259259E-3</v>
      </c>
    </row>
    <row r="210" spans="1:7" ht="14.25" customHeight="1" x14ac:dyDescent="0.35">
      <c r="A210" s="2">
        <v>5</v>
      </c>
      <c r="B210" s="3" t="str">
        <f>VLOOKUP(E210,Track_Entries!C:E,3,FALSE)</f>
        <v>27-04</v>
      </c>
      <c r="D210" s="2" t="s">
        <v>77</v>
      </c>
      <c r="E210" s="2" t="s">
        <v>236</v>
      </c>
      <c r="F210" s="2" t="s">
        <v>73</v>
      </c>
      <c r="G210" s="4">
        <v>3.2056712962962963E-3</v>
      </c>
    </row>
    <row r="211" spans="1:7" ht="14.25" customHeight="1" x14ac:dyDescent="0.35">
      <c r="A211" s="2">
        <v>6</v>
      </c>
      <c r="B211" s="3" t="str">
        <f>VLOOKUP(E211,Track_Entries!C:E,3,FALSE)</f>
        <v>27-66</v>
      </c>
      <c r="D211" s="2" t="s">
        <v>77</v>
      </c>
      <c r="E211" s="2" t="s">
        <v>237</v>
      </c>
      <c r="F211" s="2" t="s">
        <v>32</v>
      </c>
      <c r="G211" s="4">
        <v>3.3431712962962968E-3</v>
      </c>
    </row>
    <row r="212" spans="1:7" ht="14.25" customHeight="1" x14ac:dyDescent="0.35">
      <c r="A212" s="2">
        <v>7</v>
      </c>
      <c r="B212" s="3" t="str">
        <f>VLOOKUP(E212,Track_Entries!C:E,3,FALSE)</f>
        <v>27-33</v>
      </c>
      <c r="D212" s="2" t="s">
        <v>77</v>
      </c>
      <c r="E212" s="2" t="s">
        <v>238</v>
      </c>
      <c r="F212" s="2" t="s">
        <v>22</v>
      </c>
      <c r="G212" s="4">
        <v>3.3436342592592593E-3</v>
      </c>
    </row>
    <row r="213" spans="1:7" ht="14.25" customHeight="1" x14ac:dyDescent="0.35">
      <c r="A213" s="2">
        <v>8</v>
      </c>
      <c r="B213" s="3" t="str">
        <f>VLOOKUP(E213,Track_Entries!C:E,3,FALSE)</f>
        <v>27-06</v>
      </c>
      <c r="D213" s="2" t="s">
        <v>77</v>
      </c>
      <c r="E213" s="2" t="s">
        <v>239</v>
      </c>
      <c r="F213" s="2" t="s">
        <v>32</v>
      </c>
      <c r="G213" s="4">
        <v>3.3956018518518523E-3</v>
      </c>
    </row>
    <row r="214" spans="1:7" ht="14.25" customHeight="1" x14ac:dyDescent="0.35">
      <c r="A214" s="2">
        <v>9</v>
      </c>
      <c r="B214" s="3" t="str">
        <f>VLOOKUP(E214,Track_Entries!C:E,3,FALSE)</f>
        <v>27-02</v>
      </c>
      <c r="D214" s="2" t="s">
        <v>77</v>
      </c>
      <c r="E214" s="2" t="s">
        <v>240</v>
      </c>
      <c r="F214" s="2" t="s">
        <v>10</v>
      </c>
      <c r="G214" s="4">
        <v>3.4170138888888883E-3</v>
      </c>
    </row>
    <row r="215" spans="1:7" ht="14.25" customHeight="1" x14ac:dyDescent="0.35">
      <c r="A215" s="2">
        <v>10</v>
      </c>
      <c r="B215" s="3" t="str">
        <f>VLOOKUP(E215,Track_Entries!C:E,3,FALSE)</f>
        <v>27-03</v>
      </c>
      <c r="D215" s="2" t="s">
        <v>77</v>
      </c>
      <c r="E215" s="2" t="s">
        <v>241</v>
      </c>
      <c r="F215" s="2" t="s">
        <v>22</v>
      </c>
      <c r="G215" s="4">
        <v>3.4467592592592588E-3</v>
      </c>
    </row>
    <row r="216" spans="1:7" ht="14.25" customHeight="1" x14ac:dyDescent="0.35">
      <c r="A216" s="2">
        <v>11</v>
      </c>
      <c r="B216" s="3" t="str">
        <f>VLOOKUP(E216,Track_Entries!C:E,3,FALSE)</f>
        <v>27-55</v>
      </c>
      <c r="D216" s="2" t="s">
        <v>77</v>
      </c>
      <c r="E216" s="2" t="s">
        <v>242</v>
      </c>
      <c r="F216" s="2" t="s">
        <v>28</v>
      </c>
      <c r="G216" s="4">
        <v>3.4652777777777776E-3</v>
      </c>
    </row>
    <row r="217" spans="1:7" ht="14.25" customHeight="1" x14ac:dyDescent="0.35">
      <c r="A217" s="2">
        <v>12</v>
      </c>
      <c r="B217" s="3" t="str">
        <f>VLOOKUP(E217,Track_Entries!C:E,3,FALSE)</f>
        <v>27-22</v>
      </c>
      <c r="D217" s="2" t="s">
        <v>77</v>
      </c>
      <c r="E217" s="2" t="s">
        <v>243</v>
      </c>
      <c r="F217" s="2" t="s">
        <v>10</v>
      </c>
      <c r="G217" s="4">
        <v>3.4846064814814813E-3</v>
      </c>
    </row>
    <row r="218" spans="1:7" ht="14.25" customHeight="1" x14ac:dyDescent="0.35">
      <c r="A218" s="2">
        <v>13</v>
      </c>
      <c r="B218" s="3" t="str">
        <f>VLOOKUP(E218,Track_Entries!C:E,3,FALSE)</f>
        <v>27-05</v>
      </c>
      <c r="D218" s="2" t="s">
        <v>77</v>
      </c>
      <c r="E218" s="2" t="s">
        <v>244</v>
      </c>
      <c r="F218" s="2" t="s">
        <v>28</v>
      </c>
      <c r="G218" s="4">
        <v>3.4991898148148148E-3</v>
      </c>
    </row>
    <row r="219" spans="1:7" ht="14.25" customHeight="1" x14ac:dyDescent="0.35">
      <c r="A219" s="2">
        <v>14</v>
      </c>
      <c r="B219" s="3" t="str">
        <f>VLOOKUP(E219,Track_Entries!C:E,3,FALSE)</f>
        <v>27-07</v>
      </c>
      <c r="D219" s="2" t="s">
        <v>77</v>
      </c>
      <c r="E219" s="2" t="s">
        <v>245</v>
      </c>
      <c r="F219" s="2" t="s">
        <v>5</v>
      </c>
      <c r="G219" s="4">
        <v>3.6023148148148147E-3</v>
      </c>
    </row>
    <row r="220" spans="1:7" ht="14.25" customHeight="1" x14ac:dyDescent="0.35">
      <c r="A220" s="2">
        <v>15</v>
      </c>
      <c r="B220" s="3" t="str">
        <f>VLOOKUP(E220,Track_Entries!C:E,3,FALSE)</f>
        <v>27-77</v>
      </c>
      <c r="D220" s="2" t="s">
        <v>77</v>
      </c>
      <c r="E220" s="2" t="s">
        <v>246</v>
      </c>
      <c r="F220" s="2" t="s">
        <v>5</v>
      </c>
      <c r="G220" s="4">
        <v>3.6026620370370375E-3</v>
      </c>
    </row>
    <row r="221" spans="1:7" ht="14.25" customHeight="1" x14ac:dyDescent="0.35">
      <c r="B221" s="3"/>
    </row>
    <row r="222" spans="1:7" ht="14.25" customHeight="1" x14ac:dyDescent="0.35">
      <c r="A222" s="2" t="s">
        <v>247</v>
      </c>
      <c r="D222" s="2" t="s">
        <v>248</v>
      </c>
    </row>
    <row r="223" spans="1:7" ht="14.25" customHeight="1" x14ac:dyDescent="0.35">
      <c r="A223" s="2">
        <v>1</v>
      </c>
      <c r="B223" s="3" t="str">
        <f>VLOOKUP(E223,Track_Entries!C:E,3,FALSE)</f>
        <v>28-146</v>
      </c>
      <c r="D223" s="2" t="s">
        <v>94</v>
      </c>
      <c r="E223" s="2" t="s">
        <v>249</v>
      </c>
      <c r="F223" s="2" t="s">
        <v>5</v>
      </c>
      <c r="G223" s="4">
        <v>2.8384259259259261E-3</v>
      </c>
    </row>
    <row r="224" spans="1:7" ht="14.25" customHeight="1" x14ac:dyDescent="0.35">
      <c r="A224" s="2">
        <v>2</v>
      </c>
      <c r="B224" s="3" t="str">
        <f>VLOOKUP(E224,Track_Entries!C:E,3,FALSE)</f>
        <v>28-88</v>
      </c>
      <c r="D224" s="2" t="s">
        <v>94</v>
      </c>
      <c r="E224" s="2" t="s">
        <v>250</v>
      </c>
      <c r="F224" s="2" t="s">
        <v>34</v>
      </c>
      <c r="G224" s="4">
        <v>2.8688657407407413E-3</v>
      </c>
    </row>
    <row r="225" spans="1:7" ht="14.25" customHeight="1" x14ac:dyDescent="0.35">
      <c r="A225" s="2">
        <v>3</v>
      </c>
      <c r="B225" s="3" t="str">
        <f>VLOOKUP(E225,Track_Entries!C:E,3,FALSE)</f>
        <v>28-136</v>
      </c>
      <c r="D225" s="2" t="s">
        <v>94</v>
      </c>
      <c r="E225" s="2" t="s">
        <v>251</v>
      </c>
      <c r="F225" s="2" t="s">
        <v>32</v>
      </c>
      <c r="G225" s="4">
        <v>2.9248842592592595E-3</v>
      </c>
    </row>
    <row r="226" spans="1:7" ht="14.25" customHeight="1" x14ac:dyDescent="0.35">
      <c r="A226" s="2">
        <v>4</v>
      </c>
      <c r="B226" s="3" t="str">
        <f>VLOOKUP(E226,Track_Entries!C:E,3,FALSE)</f>
        <v>28-07</v>
      </c>
      <c r="D226" s="2" t="s">
        <v>94</v>
      </c>
      <c r="E226" s="2" t="s">
        <v>252</v>
      </c>
      <c r="F226" s="2" t="s">
        <v>5</v>
      </c>
      <c r="G226" s="4">
        <v>2.9612268518518516E-3</v>
      </c>
    </row>
    <row r="227" spans="1:7" ht="14.25" customHeight="1" x14ac:dyDescent="0.35">
      <c r="A227" s="2">
        <v>5</v>
      </c>
      <c r="B227" s="3" t="str">
        <f>VLOOKUP(E227,Track_Entries!C:E,3,FALSE)</f>
        <v>28-01</v>
      </c>
      <c r="D227" s="2" t="s">
        <v>94</v>
      </c>
      <c r="E227" s="2" t="s">
        <v>253</v>
      </c>
      <c r="F227" s="2" t="s">
        <v>16</v>
      </c>
      <c r="G227" s="4">
        <v>3.1964120370370371E-3</v>
      </c>
    </row>
    <row r="228" spans="1:7" ht="14.25" customHeight="1" x14ac:dyDescent="0.35">
      <c r="A228" s="2">
        <v>6</v>
      </c>
      <c r="B228" s="3" t="str">
        <f>VLOOKUP(E228,Track_Entries!C:E,3,FALSE)</f>
        <v>28-11</v>
      </c>
      <c r="D228" s="2" t="s">
        <v>94</v>
      </c>
      <c r="E228" s="2" t="s">
        <v>254</v>
      </c>
      <c r="F228" s="2" t="s">
        <v>16</v>
      </c>
      <c r="G228" s="4">
        <v>3.2178240740740739E-3</v>
      </c>
    </row>
    <row r="229" spans="1:7" ht="14.25" customHeight="1" x14ac:dyDescent="0.35">
      <c r="A229" s="2">
        <v>7</v>
      </c>
      <c r="B229" s="3" t="str">
        <f>VLOOKUP(E229,Track_Entries!C:E,3,FALSE)</f>
        <v>28-05</v>
      </c>
      <c r="D229" s="2" t="s">
        <v>94</v>
      </c>
      <c r="E229" s="2" t="s">
        <v>255</v>
      </c>
      <c r="F229" s="2" t="s">
        <v>28</v>
      </c>
      <c r="G229" s="4">
        <v>3.3869212962962963E-3</v>
      </c>
    </row>
    <row r="230" spans="1:7" ht="14.25" customHeight="1" x14ac:dyDescent="0.35">
      <c r="A230" s="2">
        <v>8</v>
      </c>
      <c r="B230" s="3" t="str">
        <f>VLOOKUP(E230,Track_Entries!C:E,3,FALSE)</f>
        <v>28-02</v>
      </c>
      <c r="D230" s="2" t="s">
        <v>94</v>
      </c>
      <c r="E230" s="2" t="s">
        <v>256</v>
      </c>
      <c r="F230" s="2" t="s">
        <v>10</v>
      </c>
      <c r="G230" s="4">
        <v>3.4416666666666662E-3</v>
      </c>
    </row>
    <row r="231" spans="1:7" ht="14.25" customHeight="1" x14ac:dyDescent="0.35">
      <c r="A231" s="2">
        <v>9</v>
      </c>
      <c r="B231" s="3" t="str">
        <f>VLOOKUP(E231,Track_Entries!C:E,3,FALSE)</f>
        <v>28-33</v>
      </c>
      <c r="D231" s="2" t="s">
        <v>94</v>
      </c>
      <c r="E231" s="2" t="s">
        <v>257</v>
      </c>
      <c r="F231" s="2" t="s">
        <v>22</v>
      </c>
      <c r="G231" s="4">
        <v>3.4579861111111109E-3</v>
      </c>
    </row>
    <row r="232" spans="1:7" ht="14.25" customHeight="1" x14ac:dyDescent="0.35">
      <c r="A232" s="2">
        <v>10</v>
      </c>
      <c r="B232" s="3" t="str">
        <f>VLOOKUP(E232,Track_Entries!C:E,3,FALSE)</f>
        <v>28-66</v>
      </c>
      <c r="D232" s="2" t="s">
        <v>94</v>
      </c>
      <c r="E232" s="2" t="s">
        <v>258</v>
      </c>
      <c r="F232" s="2" t="s">
        <v>32</v>
      </c>
      <c r="G232" s="4">
        <v>3.6188657407407402E-3</v>
      </c>
    </row>
    <row r="233" spans="1:7" ht="14.25" customHeight="1" x14ac:dyDescent="0.35">
      <c r="A233" s="2">
        <v>11</v>
      </c>
      <c r="B233" s="3" t="str">
        <f>VLOOKUP(E233,Track_Entries!C:E,3,FALSE)</f>
        <v>28-06</v>
      </c>
      <c r="D233" s="2" t="s">
        <v>94</v>
      </c>
      <c r="E233" s="2" t="s">
        <v>259</v>
      </c>
      <c r="F233" s="2" t="s">
        <v>32</v>
      </c>
      <c r="G233" s="4">
        <v>3.6718749999999998E-3</v>
      </c>
    </row>
    <row r="234" spans="1:7" ht="14.25" customHeight="1" x14ac:dyDescent="0.35">
      <c r="B234" s="5"/>
    </row>
    <row r="235" spans="1:7" ht="14.25" customHeight="1" x14ac:dyDescent="0.35">
      <c r="A235" s="2" t="s">
        <v>260</v>
      </c>
      <c r="D235" s="2" t="s">
        <v>261</v>
      </c>
    </row>
    <row r="236" spans="1:7" ht="14.25" customHeight="1" x14ac:dyDescent="0.35">
      <c r="A236" s="2">
        <v>1</v>
      </c>
      <c r="B236" s="2" t="s">
        <v>262</v>
      </c>
      <c r="D236" s="2" t="s">
        <v>3</v>
      </c>
      <c r="E236" s="2" t="s">
        <v>263</v>
      </c>
      <c r="F236" s="2" t="s">
        <v>10</v>
      </c>
      <c r="G236" s="4">
        <v>2.7856481481481478E-3</v>
      </c>
    </row>
    <row r="237" spans="1:7" ht="14.25" customHeight="1" x14ac:dyDescent="0.35">
      <c r="A237" s="2">
        <v>2</v>
      </c>
      <c r="B237" s="2" t="s">
        <v>264</v>
      </c>
      <c r="D237" s="2" t="s">
        <v>3</v>
      </c>
      <c r="E237" s="2" t="s">
        <v>265</v>
      </c>
      <c r="F237" s="2" t="s">
        <v>10</v>
      </c>
      <c r="G237" s="4">
        <v>2.8417824074074075E-3</v>
      </c>
    </row>
    <row r="238" spans="1:7" ht="14.25" customHeight="1" x14ac:dyDescent="0.35">
      <c r="B238" s="5"/>
    </row>
    <row r="239" spans="1:7" ht="14.25" customHeight="1" x14ac:dyDescent="0.35">
      <c r="A239" s="2" t="s">
        <v>266</v>
      </c>
      <c r="D239" s="2" t="s">
        <v>267</v>
      </c>
      <c r="E239" s="2">
        <v>1.6</v>
      </c>
      <c r="F239" s="2" t="s">
        <v>64</v>
      </c>
    </row>
    <row r="240" spans="1:7" ht="14.25" customHeight="1" x14ac:dyDescent="0.35">
      <c r="A240" s="2">
        <v>1</v>
      </c>
      <c r="B240" s="2" t="s">
        <v>268</v>
      </c>
      <c r="D240" s="2" t="s">
        <v>77</v>
      </c>
      <c r="E240" s="2" t="s">
        <v>269</v>
      </c>
      <c r="F240" s="2" t="s">
        <v>16</v>
      </c>
      <c r="G240" s="8">
        <v>12.83</v>
      </c>
    </row>
    <row r="241" spans="1:7" ht="14.25" customHeight="1" x14ac:dyDescent="0.35">
      <c r="A241" s="2">
        <v>2</v>
      </c>
      <c r="B241" s="2" t="s">
        <v>270</v>
      </c>
      <c r="D241" s="2" t="s">
        <v>77</v>
      </c>
      <c r="E241" s="2" t="s">
        <v>271</v>
      </c>
      <c r="F241" s="2" t="s">
        <v>16</v>
      </c>
      <c r="G241" s="8">
        <v>12.86</v>
      </c>
    </row>
    <row r="242" spans="1:7" ht="14.25" customHeight="1" x14ac:dyDescent="0.35">
      <c r="A242" s="2">
        <v>3</v>
      </c>
      <c r="B242" s="2" t="s">
        <v>272</v>
      </c>
      <c r="D242" s="2" t="s">
        <v>77</v>
      </c>
      <c r="E242" s="2" t="s">
        <v>273</v>
      </c>
      <c r="F242" s="2" t="s">
        <v>73</v>
      </c>
      <c r="G242" s="8">
        <v>14.11</v>
      </c>
    </row>
    <row r="243" spans="1:7" ht="14.25" customHeight="1" x14ac:dyDescent="0.35">
      <c r="A243" s="2">
        <v>4</v>
      </c>
      <c r="B243" s="2" t="s">
        <v>274</v>
      </c>
      <c r="D243" s="2" t="s">
        <v>77</v>
      </c>
      <c r="E243" s="2" t="s">
        <v>275</v>
      </c>
      <c r="F243" s="2" t="s">
        <v>28</v>
      </c>
      <c r="G243" s="8">
        <v>15.01</v>
      </c>
    </row>
    <row r="244" spans="1:7" ht="14.25" customHeight="1" x14ac:dyDescent="0.35">
      <c r="A244" s="2">
        <v>5</v>
      </c>
      <c r="B244" s="2" t="s">
        <v>276</v>
      </c>
      <c r="D244" s="2" t="s">
        <v>77</v>
      </c>
      <c r="E244" s="2" t="s">
        <v>277</v>
      </c>
      <c r="F244" s="2" t="s">
        <v>34</v>
      </c>
      <c r="G244" s="8">
        <v>15.13</v>
      </c>
    </row>
    <row r="245" spans="1:7" ht="14.25" customHeight="1" x14ac:dyDescent="0.35">
      <c r="A245" s="2">
        <v>6</v>
      </c>
      <c r="B245" s="2" t="s">
        <v>278</v>
      </c>
      <c r="D245" s="2" t="s">
        <v>77</v>
      </c>
      <c r="E245" s="2" t="s">
        <v>279</v>
      </c>
      <c r="F245" s="2" t="s">
        <v>73</v>
      </c>
      <c r="G245" s="8">
        <v>15.2</v>
      </c>
    </row>
    <row r="246" spans="1:7" ht="14.25" customHeight="1" x14ac:dyDescent="0.35">
      <c r="B246" s="5"/>
    </row>
    <row r="247" spans="1:7" ht="14.25" customHeight="1" x14ac:dyDescent="0.35">
      <c r="A247" s="2" t="s">
        <v>280</v>
      </c>
      <c r="D247" s="2" t="s">
        <v>281</v>
      </c>
    </row>
    <row r="248" spans="1:7" ht="14.25" customHeight="1" x14ac:dyDescent="0.35">
      <c r="A248" s="2">
        <v>1</v>
      </c>
      <c r="B248" s="2" t="s">
        <v>282</v>
      </c>
      <c r="D248" s="2" t="s">
        <v>77</v>
      </c>
      <c r="E248" s="2" t="s">
        <v>283</v>
      </c>
      <c r="F248" s="2" t="s">
        <v>34</v>
      </c>
      <c r="G248" s="4">
        <v>1.5046296296296294E-3</v>
      </c>
    </row>
    <row r="249" spans="1:7" ht="14.25" customHeight="1" x14ac:dyDescent="0.35">
      <c r="A249" s="2">
        <v>2</v>
      </c>
      <c r="B249" s="2" t="s">
        <v>284</v>
      </c>
      <c r="D249" s="2" t="s">
        <v>77</v>
      </c>
      <c r="E249" s="2" t="s">
        <v>285</v>
      </c>
      <c r="F249" s="2" t="s">
        <v>5</v>
      </c>
      <c r="G249" s="4">
        <v>1.5384259259259257E-3</v>
      </c>
    </row>
    <row r="250" spans="1:7" ht="14.25" customHeight="1" x14ac:dyDescent="0.35">
      <c r="A250" s="2">
        <v>3</v>
      </c>
      <c r="B250" s="2" t="s">
        <v>286</v>
      </c>
      <c r="D250" s="2" t="s">
        <v>77</v>
      </c>
      <c r="E250" s="2" t="s">
        <v>287</v>
      </c>
      <c r="F250" s="2" t="s">
        <v>10</v>
      </c>
      <c r="G250" s="4">
        <v>1.565162037037037E-3</v>
      </c>
    </row>
    <row r="251" spans="1:7" ht="14.25" customHeight="1" x14ac:dyDescent="0.35">
      <c r="A251" s="2">
        <v>4</v>
      </c>
      <c r="B251" s="2" t="s">
        <v>288</v>
      </c>
      <c r="D251" s="2" t="s">
        <v>77</v>
      </c>
      <c r="E251" s="2" t="s">
        <v>289</v>
      </c>
      <c r="F251" s="2" t="s">
        <v>16</v>
      </c>
      <c r="G251" s="4">
        <v>1.5842592592592592E-3</v>
      </c>
    </row>
    <row r="252" spans="1:7" ht="14.25" customHeight="1" x14ac:dyDescent="0.35">
      <c r="A252" s="2">
        <v>5</v>
      </c>
      <c r="B252" s="2" t="s">
        <v>290</v>
      </c>
      <c r="D252" s="2" t="s">
        <v>77</v>
      </c>
      <c r="E252" s="2" t="s">
        <v>291</v>
      </c>
      <c r="F252" s="2" t="s">
        <v>5</v>
      </c>
      <c r="G252" s="4">
        <v>1.5896990740740741E-3</v>
      </c>
    </row>
    <row r="253" spans="1:7" ht="14.25" customHeight="1" x14ac:dyDescent="0.35">
      <c r="A253" s="2">
        <v>6</v>
      </c>
      <c r="B253" s="2" t="s">
        <v>292</v>
      </c>
      <c r="D253" s="2" t="s">
        <v>77</v>
      </c>
      <c r="E253" s="2" t="s">
        <v>293</v>
      </c>
      <c r="F253" s="2" t="s">
        <v>5</v>
      </c>
      <c r="G253" s="4">
        <v>1.6042824074074073E-3</v>
      </c>
    </row>
    <row r="254" spans="1:7" ht="14.25" customHeight="1" x14ac:dyDescent="0.35">
      <c r="A254" s="2">
        <v>7</v>
      </c>
      <c r="B254" s="2" t="s">
        <v>294</v>
      </c>
      <c r="D254" s="2" t="s">
        <v>77</v>
      </c>
      <c r="E254" s="2" t="s">
        <v>295</v>
      </c>
      <c r="F254" s="2" t="s">
        <v>73</v>
      </c>
      <c r="G254" s="4">
        <v>1.6226851851851853E-3</v>
      </c>
    </row>
    <row r="255" spans="1:7" ht="14.25" customHeight="1" x14ac:dyDescent="0.35">
      <c r="A255" s="2">
        <v>8</v>
      </c>
      <c r="B255" s="2" t="s">
        <v>296</v>
      </c>
      <c r="D255" s="2" t="s">
        <v>77</v>
      </c>
      <c r="E255" s="2" t="s">
        <v>297</v>
      </c>
      <c r="F255" s="2" t="s">
        <v>32</v>
      </c>
      <c r="G255" s="4">
        <v>1.6431712962962962E-3</v>
      </c>
    </row>
    <row r="256" spans="1:7" ht="14.25" customHeight="1" x14ac:dyDescent="0.35">
      <c r="A256" s="2">
        <v>9</v>
      </c>
      <c r="B256" s="2" t="s">
        <v>298</v>
      </c>
      <c r="D256" s="2" t="s">
        <v>77</v>
      </c>
      <c r="E256" s="2" t="s">
        <v>299</v>
      </c>
      <c r="F256" s="2" t="s">
        <v>16</v>
      </c>
      <c r="G256" s="4">
        <v>1.6490740740740743E-3</v>
      </c>
    </row>
    <row r="257" spans="1:7" ht="14.25" customHeight="1" x14ac:dyDescent="0.35">
      <c r="A257" s="2">
        <v>10</v>
      </c>
      <c r="B257" s="2" t="s">
        <v>300</v>
      </c>
      <c r="D257" s="2" t="s">
        <v>77</v>
      </c>
      <c r="E257" s="2" t="s">
        <v>301</v>
      </c>
      <c r="F257" s="2" t="s">
        <v>32</v>
      </c>
      <c r="G257" s="4">
        <v>1.6942129629629631E-3</v>
      </c>
    </row>
    <row r="258" spans="1:7" ht="14.25" customHeight="1" x14ac:dyDescent="0.35">
      <c r="B258" s="5"/>
    </row>
    <row r="259" spans="1:7" ht="14.25" customHeight="1" x14ac:dyDescent="0.35">
      <c r="A259" s="2" t="s">
        <v>302</v>
      </c>
      <c r="D259" s="2" t="s">
        <v>303</v>
      </c>
    </row>
    <row r="260" spans="1:7" ht="14.25" customHeight="1" x14ac:dyDescent="0.35">
      <c r="A260" s="2">
        <v>1</v>
      </c>
      <c r="B260" s="2" t="s">
        <v>304</v>
      </c>
      <c r="D260" s="2" t="s">
        <v>94</v>
      </c>
      <c r="E260" s="2" t="s">
        <v>305</v>
      </c>
      <c r="F260" s="2" t="s">
        <v>73</v>
      </c>
      <c r="G260" s="4">
        <v>1.4197916666666666E-3</v>
      </c>
    </row>
    <row r="261" spans="1:7" ht="14.25" customHeight="1" x14ac:dyDescent="0.35">
      <c r="A261" s="2">
        <v>2</v>
      </c>
      <c r="B261" s="2" t="s">
        <v>306</v>
      </c>
      <c r="D261" s="2" t="s">
        <v>94</v>
      </c>
      <c r="E261" s="2" t="s">
        <v>307</v>
      </c>
      <c r="F261" s="2" t="s">
        <v>10</v>
      </c>
      <c r="G261" s="4">
        <v>1.4263888888888887E-3</v>
      </c>
    </row>
    <row r="262" spans="1:7" ht="14.25" customHeight="1" x14ac:dyDescent="0.35">
      <c r="A262" s="2">
        <v>3</v>
      </c>
      <c r="B262" s="2" t="s">
        <v>308</v>
      </c>
      <c r="D262" s="2" t="s">
        <v>94</v>
      </c>
      <c r="E262" s="2" t="s">
        <v>309</v>
      </c>
      <c r="F262" s="2" t="s">
        <v>32</v>
      </c>
      <c r="G262" s="4">
        <v>1.4348379629629631E-3</v>
      </c>
    </row>
    <row r="263" spans="1:7" ht="14.25" customHeight="1" x14ac:dyDescent="0.35">
      <c r="A263" s="2">
        <v>4</v>
      </c>
      <c r="B263" s="2" t="s">
        <v>310</v>
      </c>
      <c r="D263" s="2" t="s">
        <v>94</v>
      </c>
      <c r="E263" s="2" t="s">
        <v>311</v>
      </c>
      <c r="F263" s="2" t="s">
        <v>10</v>
      </c>
      <c r="G263" s="4">
        <v>1.4402777777777775E-3</v>
      </c>
    </row>
    <row r="264" spans="1:7" ht="14.25" customHeight="1" x14ac:dyDescent="0.35">
      <c r="A264" s="2">
        <v>5</v>
      </c>
      <c r="B264" s="2" t="s">
        <v>312</v>
      </c>
      <c r="D264" s="2" t="s">
        <v>94</v>
      </c>
      <c r="E264" s="2" t="s">
        <v>313</v>
      </c>
      <c r="F264" s="2" t="s">
        <v>10</v>
      </c>
      <c r="G264" s="4">
        <v>1.4457175925925928E-3</v>
      </c>
    </row>
    <row r="265" spans="1:7" ht="14.25" customHeight="1" x14ac:dyDescent="0.35">
      <c r="A265" s="2">
        <v>6</v>
      </c>
      <c r="B265" s="2" t="s">
        <v>314</v>
      </c>
      <c r="D265" s="2" t="s">
        <v>94</v>
      </c>
      <c r="E265" s="2" t="s">
        <v>315</v>
      </c>
      <c r="F265" s="2" t="s">
        <v>34</v>
      </c>
      <c r="G265" s="4">
        <v>1.4820601851851852E-3</v>
      </c>
    </row>
    <row r="266" spans="1:7" ht="14.25" customHeight="1" x14ac:dyDescent="0.35">
      <c r="A266" s="2">
        <v>7</v>
      </c>
      <c r="B266" s="2" t="s">
        <v>316</v>
      </c>
      <c r="D266" s="2" t="s">
        <v>94</v>
      </c>
      <c r="E266" s="2" t="s">
        <v>317</v>
      </c>
      <c r="F266" s="2" t="s">
        <v>73</v>
      </c>
      <c r="G266" s="4">
        <v>1.5135416666666667E-3</v>
      </c>
    </row>
    <row r="267" spans="1:7" ht="14.25" customHeight="1" x14ac:dyDescent="0.35">
      <c r="A267" s="2">
        <v>8</v>
      </c>
      <c r="B267" s="2" t="s">
        <v>318</v>
      </c>
      <c r="D267" s="2" t="s">
        <v>94</v>
      </c>
      <c r="E267" s="2" t="s">
        <v>319</v>
      </c>
      <c r="F267" s="2" t="s">
        <v>34</v>
      </c>
      <c r="G267" s="4">
        <v>1.513773148148148E-3</v>
      </c>
    </row>
    <row r="268" spans="1:7" ht="14.25" customHeight="1" x14ac:dyDescent="0.35">
      <c r="A268" s="2">
        <v>9</v>
      </c>
      <c r="B268" s="2" t="s">
        <v>320</v>
      </c>
      <c r="D268" s="2" t="s">
        <v>94</v>
      </c>
      <c r="E268" s="2" t="s">
        <v>321</v>
      </c>
      <c r="F268" s="2" t="s">
        <v>32</v>
      </c>
      <c r="G268" s="4">
        <v>1.5318287037037039E-3</v>
      </c>
    </row>
    <row r="269" spans="1:7" ht="14.25" customHeight="1" x14ac:dyDescent="0.35">
      <c r="A269" s="2">
        <v>10</v>
      </c>
      <c r="B269" s="2" t="s">
        <v>322</v>
      </c>
      <c r="D269" s="2" t="s">
        <v>94</v>
      </c>
      <c r="E269" s="2" t="s">
        <v>323</v>
      </c>
      <c r="F269" s="2" t="s">
        <v>32</v>
      </c>
      <c r="G269" s="4">
        <v>1.537962962962963E-3</v>
      </c>
    </row>
    <row r="270" spans="1:7" ht="14.25" customHeight="1" x14ac:dyDescent="0.35">
      <c r="A270" s="2">
        <v>11</v>
      </c>
      <c r="B270" s="2" t="s">
        <v>324</v>
      </c>
      <c r="D270" s="2" t="s">
        <v>94</v>
      </c>
      <c r="E270" s="2" t="s">
        <v>325</v>
      </c>
      <c r="F270" s="2" t="s">
        <v>28</v>
      </c>
      <c r="G270" s="4">
        <v>1.5789351851851852E-3</v>
      </c>
    </row>
    <row r="271" spans="1:7" ht="14.25" customHeight="1" x14ac:dyDescent="0.35">
      <c r="A271" s="2">
        <v>12</v>
      </c>
      <c r="B271" s="2" t="s">
        <v>326</v>
      </c>
      <c r="D271" s="2" t="s">
        <v>94</v>
      </c>
      <c r="E271" s="2" t="s">
        <v>327</v>
      </c>
      <c r="F271" s="2" t="s">
        <v>5</v>
      </c>
      <c r="G271" s="4">
        <v>1.5846064814814813E-3</v>
      </c>
    </row>
    <row r="272" spans="1:7" ht="14.25" customHeight="1" x14ac:dyDescent="0.35">
      <c r="B272" s="5"/>
    </row>
    <row r="273" spans="1:8" ht="14.25" customHeight="1" x14ac:dyDescent="0.35">
      <c r="A273" s="2" t="s">
        <v>328</v>
      </c>
      <c r="D273" s="2" t="s">
        <v>329</v>
      </c>
      <c r="E273" s="2">
        <v>1.5</v>
      </c>
      <c r="F273" s="2" t="s">
        <v>64</v>
      </c>
    </row>
    <row r="274" spans="1:8" ht="14.25" customHeight="1" x14ac:dyDescent="0.35">
      <c r="A274" s="2">
        <v>1</v>
      </c>
      <c r="B274" s="2" t="s">
        <v>330</v>
      </c>
      <c r="D274" s="2" t="s">
        <v>8</v>
      </c>
      <c r="E274" s="6" t="s">
        <v>331</v>
      </c>
      <c r="F274" s="6" t="s">
        <v>16</v>
      </c>
      <c r="G274" s="11">
        <v>14.49</v>
      </c>
      <c r="H274" s="6" t="s">
        <v>23</v>
      </c>
    </row>
    <row r="275" spans="1:8" ht="14.25" customHeight="1" x14ac:dyDescent="0.35">
      <c r="B275" s="5"/>
    </row>
    <row r="276" spans="1:8" ht="14.25" customHeight="1" x14ac:dyDescent="0.35">
      <c r="A276" s="2" t="s">
        <v>332</v>
      </c>
      <c r="B276" s="5"/>
      <c r="D276" s="2" t="s">
        <v>333</v>
      </c>
      <c r="E276" s="2">
        <v>1.6</v>
      </c>
      <c r="F276" s="2" t="s">
        <v>64</v>
      </c>
    </row>
    <row r="277" spans="1:8" ht="14.25" customHeight="1" x14ac:dyDescent="0.35">
      <c r="A277" s="2">
        <v>1</v>
      </c>
      <c r="B277" s="5" t="s">
        <v>334</v>
      </c>
      <c r="D277" s="2" t="s">
        <v>94</v>
      </c>
      <c r="E277" s="2" t="s">
        <v>335</v>
      </c>
      <c r="F277" s="2" t="s">
        <v>10</v>
      </c>
      <c r="G277" s="8">
        <v>14.49</v>
      </c>
    </row>
    <row r="278" spans="1:8" ht="14.25" customHeight="1" x14ac:dyDescent="0.35">
      <c r="A278" s="2">
        <v>2</v>
      </c>
      <c r="B278" s="5" t="s">
        <v>336</v>
      </c>
      <c r="D278" s="2" t="s">
        <v>94</v>
      </c>
      <c r="E278" s="2" t="s">
        <v>337</v>
      </c>
      <c r="F278" s="2" t="s">
        <v>10</v>
      </c>
      <c r="G278" s="8">
        <v>15.27</v>
      </c>
    </row>
    <row r="279" spans="1:8" ht="14.25" customHeight="1" x14ac:dyDescent="0.35">
      <c r="A279" s="2">
        <v>3</v>
      </c>
      <c r="B279" s="5" t="s">
        <v>338</v>
      </c>
      <c r="D279" s="2" t="s">
        <v>94</v>
      </c>
      <c r="E279" s="2" t="s">
        <v>339</v>
      </c>
      <c r="F279" s="2" t="s">
        <v>73</v>
      </c>
      <c r="G279" s="8">
        <v>15.48</v>
      </c>
    </row>
    <row r="280" spans="1:8" ht="14.25" customHeight="1" x14ac:dyDescent="0.35">
      <c r="A280" s="2">
        <v>4</v>
      </c>
      <c r="B280" s="5" t="s">
        <v>340</v>
      </c>
      <c r="D280" s="2" t="s">
        <v>94</v>
      </c>
      <c r="E280" s="2" t="s">
        <v>341</v>
      </c>
      <c r="F280" s="2" t="s">
        <v>28</v>
      </c>
      <c r="G280" s="8">
        <v>15.61</v>
      </c>
    </row>
    <row r="281" spans="1:8" ht="14.25" customHeight="1" x14ac:dyDescent="0.35">
      <c r="A281" s="2">
        <v>5</v>
      </c>
      <c r="B281" s="5" t="s">
        <v>342</v>
      </c>
      <c r="D281" s="2" t="s">
        <v>94</v>
      </c>
      <c r="E281" s="2" t="s">
        <v>343</v>
      </c>
      <c r="F281" s="2" t="s">
        <v>28</v>
      </c>
      <c r="G281" s="8">
        <v>15.75</v>
      </c>
    </row>
    <row r="282" spans="1:8" ht="14.25" customHeight="1" x14ac:dyDescent="0.35">
      <c r="A282" s="2">
        <v>6</v>
      </c>
      <c r="B282" s="5" t="s">
        <v>344</v>
      </c>
      <c r="D282" s="2" t="s">
        <v>94</v>
      </c>
      <c r="E282" s="2" t="s">
        <v>345</v>
      </c>
      <c r="F282" s="2" t="s">
        <v>16</v>
      </c>
      <c r="G282" s="8">
        <v>16.02</v>
      </c>
    </row>
    <row r="283" spans="1:8" ht="14.25" customHeight="1" x14ac:dyDescent="0.35">
      <c r="A283" s="2">
        <v>7</v>
      </c>
      <c r="B283" s="5" t="s">
        <v>346</v>
      </c>
      <c r="D283" s="2" t="s">
        <v>94</v>
      </c>
      <c r="E283" s="2" t="s">
        <v>347</v>
      </c>
      <c r="F283" s="2" t="s">
        <v>22</v>
      </c>
      <c r="G283" s="8">
        <v>17.829999999999998</v>
      </c>
    </row>
    <row r="284" spans="1:8" ht="14.25" customHeight="1" x14ac:dyDescent="0.35">
      <c r="B284" s="5"/>
    </row>
    <row r="285" spans="1:8" ht="14.25" customHeight="1" x14ac:dyDescent="0.35">
      <c r="A285" s="2" t="s">
        <v>348</v>
      </c>
      <c r="D285" s="2" t="s">
        <v>349</v>
      </c>
    </row>
    <row r="286" spans="1:8" ht="14.25" customHeight="1" x14ac:dyDescent="0.35">
      <c r="A286" s="2">
        <v>1</v>
      </c>
      <c r="B286" s="2" t="s">
        <v>350</v>
      </c>
      <c r="D286" s="2" t="s">
        <v>3</v>
      </c>
      <c r="E286" s="2" t="s">
        <v>351</v>
      </c>
      <c r="F286" s="2" t="s">
        <v>73</v>
      </c>
      <c r="G286" s="4">
        <v>1.3574074074074077E-3</v>
      </c>
    </row>
    <row r="287" spans="1:8" ht="14.25" customHeight="1" x14ac:dyDescent="0.35">
      <c r="A287" s="2">
        <v>2</v>
      </c>
      <c r="B287" s="2" t="s">
        <v>352</v>
      </c>
      <c r="D287" s="2" t="s">
        <v>3</v>
      </c>
      <c r="E287" s="2" t="s">
        <v>353</v>
      </c>
      <c r="F287" s="2" t="s">
        <v>28</v>
      </c>
      <c r="G287" s="4">
        <v>1.3721064814814813E-3</v>
      </c>
    </row>
    <row r="288" spans="1:8" ht="14.25" customHeight="1" x14ac:dyDescent="0.35">
      <c r="A288" s="2">
        <v>3</v>
      </c>
      <c r="B288" s="2" t="s">
        <v>354</v>
      </c>
      <c r="D288" s="2" t="s">
        <v>3</v>
      </c>
      <c r="E288" s="2" t="s">
        <v>355</v>
      </c>
      <c r="F288" s="2" t="s">
        <v>73</v>
      </c>
      <c r="G288" s="4">
        <v>1.4096064814814815E-3</v>
      </c>
    </row>
    <row r="289" spans="1:7" ht="14.25" customHeight="1" x14ac:dyDescent="0.35">
      <c r="A289" s="2">
        <v>4</v>
      </c>
      <c r="B289" s="2" t="s">
        <v>356</v>
      </c>
      <c r="D289" s="2" t="s">
        <v>3</v>
      </c>
      <c r="E289" s="2" t="s">
        <v>357</v>
      </c>
      <c r="F289" s="2" t="s">
        <v>22</v>
      </c>
      <c r="G289" s="4">
        <v>1.4180555555555554E-3</v>
      </c>
    </row>
    <row r="290" spans="1:7" ht="14.25" customHeight="1" x14ac:dyDescent="0.35">
      <c r="A290" s="2">
        <v>5</v>
      </c>
      <c r="B290" s="2" t="s">
        <v>358</v>
      </c>
      <c r="D290" s="2" t="s">
        <v>3</v>
      </c>
      <c r="E290" s="2" t="s">
        <v>359</v>
      </c>
      <c r="F290" s="2" t="s">
        <v>34</v>
      </c>
      <c r="G290" s="4">
        <v>1.5444444444444446E-3</v>
      </c>
    </row>
    <row r="291" spans="1:7" ht="14.25" customHeight="1" x14ac:dyDescent="0.35">
      <c r="A291" s="2">
        <v>6</v>
      </c>
      <c r="B291" s="2" t="s">
        <v>360</v>
      </c>
      <c r="D291" s="2" t="s">
        <v>3</v>
      </c>
      <c r="E291" s="2" t="s">
        <v>361</v>
      </c>
      <c r="F291" s="2" t="s">
        <v>10</v>
      </c>
      <c r="G291" s="4">
        <v>1.5568287037037035E-3</v>
      </c>
    </row>
    <row r="292" spans="1:7" ht="14.25" customHeight="1" x14ac:dyDescent="0.35">
      <c r="A292" s="2">
        <v>7</v>
      </c>
      <c r="B292" s="2" t="s">
        <v>362</v>
      </c>
      <c r="D292" s="2" t="s">
        <v>3</v>
      </c>
      <c r="E292" s="2" t="s">
        <v>363</v>
      </c>
      <c r="F292" s="2" t="s">
        <v>28</v>
      </c>
      <c r="G292" s="4">
        <v>1.5969907407407406E-3</v>
      </c>
    </row>
    <row r="293" spans="1:7" ht="14.25" customHeight="1" x14ac:dyDescent="0.35">
      <c r="B293" s="5"/>
    </row>
    <row r="294" spans="1:7" ht="14.25" customHeight="1" x14ac:dyDescent="0.35">
      <c r="A294" s="2" t="s">
        <v>364</v>
      </c>
      <c r="D294" s="2" t="s">
        <v>365</v>
      </c>
      <c r="E294" s="2">
        <v>0.8</v>
      </c>
      <c r="F294" s="2" t="s">
        <v>64</v>
      </c>
    </row>
    <row r="295" spans="1:7" ht="14.25" customHeight="1" x14ac:dyDescent="0.35">
      <c r="A295" s="2">
        <v>1</v>
      </c>
      <c r="B295" s="2" t="s">
        <v>366</v>
      </c>
      <c r="D295" s="2" t="s">
        <v>3</v>
      </c>
      <c r="E295" s="2" t="s">
        <v>367</v>
      </c>
      <c r="F295" s="2" t="s">
        <v>10</v>
      </c>
      <c r="G295" s="8">
        <v>15.41</v>
      </c>
    </row>
    <row r="296" spans="1:7" ht="14.25" customHeight="1" x14ac:dyDescent="0.35">
      <c r="A296" s="2">
        <v>2</v>
      </c>
      <c r="B296" s="2" t="s">
        <v>368</v>
      </c>
      <c r="D296" s="2" t="s">
        <v>3</v>
      </c>
      <c r="E296" s="2" t="s">
        <v>369</v>
      </c>
      <c r="F296" s="2" t="s">
        <v>10</v>
      </c>
      <c r="G296" s="8">
        <v>15.47</v>
      </c>
    </row>
    <row r="297" spans="1:7" ht="14.25" customHeight="1" x14ac:dyDescent="0.35">
      <c r="B297" s="5"/>
    </row>
    <row r="298" spans="1:7" ht="14.25" customHeight="1" x14ac:dyDescent="0.35">
      <c r="A298" s="2" t="s">
        <v>370</v>
      </c>
      <c r="B298" s="5"/>
      <c r="D298" s="2" t="s">
        <v>371</v>
      </c>
      <c r="E298" s="2">
        <v>1.9</v>
      </c>
      <c r="F298" s="2" t="s">
        <v>64</v>
      </c>
    </row>
    <row r="299" spans="1:7" ht="14.25" customHeight="1" x14ac:dyDescent="0.35">
      <c r="A299" s="2">
        <v>1</v>
      </c>
      <c r="B299" s="5" t="s">
        <v>372</v>
      </c>
      <c r="D299" s="2" t="s">
        <v>20</v>
      </c>
      <c r="E299" s="2" t="s">
        <v>373</v>
      </c>
      <c r="F299" s="2" t="s">
        <v>34</v>
      </c>
      <c r="G299" s="8">
        <v>13.15</v>
      </c>
    </row>
    <row r="300" spans="1:7" ht="14.25" customHeight="1" x14ac:dyDescent="0.35">
      <c r="A300" s="2">
        <v>2</v>
      </c>
      <c r="B300" s="5" t="s">
        <v>374</v>
      </c>
      <c r="D300" s="2" t="s">
        <v>20</v>
      </c>
      <c r="E300" s="2" t="s">
        <v>375</v>
      </c>
      <c r="F300" s="2" t="s">
        <v>22</v>
      </c>
      <c r="G300" s="8">
        <v>13.36</v>
      </c>
    </row>
    <row r="301" spans="1:7" ht="14.25" customHeight="1" x14ac:dyDescent="0.35">
      <c r="A301" s="2">
        <v>3</v>
      </c>
      <c r="B301" s="5" t="s">
        <v>376</v>
      </c>
      <c r="D301" s="2" t="s">
        <v>20</v>
      </c>
      <c r="E301" s="2" t="s">
        <v>377</v>
      </c>
      <c r="F301" s="2" t="s">
        <v>16</v>
      </c>
      <c r="G301" s="8">
        <v>13.65</v>
      </c>
    </row>
    <row r="302" spans="1:7" ht="14.25" customHeight="1" x14ac:dyDescent="0.35">
      <c r="A302" s="2">
        <v>4</v>
      </c>
      <c r="B302" s="5" t="s">
        <v>378</v>
      </c>
      <c r="D302" s="2" t="s">
        <v>20</v>
      </c>
      <c r="E302" s="2" t="s">
        <v>379</v>
      </c>
      <c r="F302" s="2" t="s">
        <v>32</v>
      </c>
      <c r="G302" s="8">
        <v>13.8</v>
      </c>
    </row>
    <row r="303" spans="1:7" ht="14.25" customHeight="1" x14ac:dyDescent="0.35">
      <c r="A303" s="2">
        <v>5</v>
      </c>
      <c r="B303" s="5" t="s">
        <v>380</v>
      </c>
      <c r="D303" s="2" t="s">
        <v>20</v>
      </c>
      <c r="E303" s="2" t="s">
        <v>381</v>
      </c>
      <c r="F303" s="2" t="s">
        <v>5</v>
      </c>
      <c r="G303" s="8">
        <v>14.15</v>
      </c>
    </row>
    <row r="304" spans="1:7" ht="14.25" customHeight="1" x14ac:dyDescent="0.35">
      <c r="B304" s="5"/>
    </row>
    <row r="305" spans="1:7" ht="14.25" customHeight="1" x14ac:dyDescent="0.35">
      <c r="A305" s="2" t="s">
        <v>370</v>
      </c>
      <c r="D305" s="2" t="s">
        <v>382</v>
      </c>
      <c r="E305" s="2">
        <v>2.5</v>
      </c>
      <c r="F305" s="2" t="s">
        <v>64</v>
      </c>
    </row>
    <row r="306" spans="1:7" ht="14.25" customHeight="1" x14ac:dyDescent="0.35">
      <c r="A306" s="2">
        <v>1</v>
      </c>
      <c r="B306" s="2" t="s">
        <v>383</v>
      </c>
      <c r="D306" s="2" t="s">
        <v>20</v>
      </c>
      <c r="E306" s="2" t="s">
        <v>384</v>
      </c>
      <c r="F306" s="2" t="s">
        <v>22</v>
      </c>
      <c r="G306" s="8">
        <v>13.47</v>
      </c>
    </row>
    <row r="307" spans="1:7" ht="14.25" customHeight="1" x14ac:dyDescent="0.35">
      <c r="A307" s="2">
        <v>2</v>
      </c>
      <c r="B307" s="2" t="s">
        <v>385</v>
      </c>
      <c r="D307" s="2" t="s">
        <v>20</v>
      </c>
      <c r="E307" s="2" t="s">
        <v>386</v>
      </c>
      <c r="F307" s="2" t="s">
        <v>28</v>
      </c>
      <c r="G307" s="8">
        <v>13.94</v>
      </c>
    </row>
    <row r="308" spans="1:7" ht="14.25" customHeight="1" x14ac:dyDescent="0.35">
      <c r="A308" s="2">
        <v>3</v>
      </c>
      <c r="B308" s="2" t="s">
        <v>387</v>
      </c>
      <c r="D308" s="2" t="s">
        <v>20</v>
      </c>
      <c r="E308" s="2" t="s">
        <v>388</v>
      </c>
      <c r="F308" s="2" t="s">
        <v>5</v>
      </c>
      <c r="G308" s="8">
        <v>14.03</v>
      </c>
    </row>
    <row r="309" spans="1:7" ht="14.25" customHeight="1" x14ac:dyDescent="0.35">
      <c r="A309" s="2">
        <v>4</v>
      </c>
      <c r="B309" s="2" t="s">
        <v>389</v>
      </c>
      <c r="D309" s="2" t="s">
        <v>20</v>
      </c>
      <c r="E309" s="2" t="s">
        <v>390</v>
      </c>
      <c r="F309" s="2" t="s">
        <v>16</v>
      </c>
      <c r="G309" s="8">
        <v>14.33</v>
      </c>
    </row>
    <row r="310" spans="1:7" ht="14.25" customHeight="1" x14ac:dyDescent="0.35">
      <c r="B310" s="5"/>
    </row>
    <row r="311" spans="1:7" ht="14.25" customHeight="1" x14ac:dyDescent="0.35">
      <c r="A311" s="2" t="s">
        <v>391</v>
      </c>
      <c r="D311" s="2" t="s">
        <v>392</v>
      </c>
      <c r="E311" s="2">
        <v>1.9</v>
      </c>
      <c r="F311" s="2" t="s">
        <v>64</v>
      </c>
    </row>
    <row r="312" spans="1:7" ht="14.25" customHeight="1" x14ac:dyDescent="0.35">
      <c r="A312" s="2">
        <v>1</v>
      </c>
      <c r="B312" s="2" t="s">
        <v>393</v>
      </c>
      <c r="D312" s="2" t="s">
        <v>14</v>
      </c>
      <c r="E312" s="2" t="s">
        <v>394</v>
      </c>
      <c r="F312" s="2" t="s">
        <v>10</v>
      </c>
      <c r="G312" s="8">
        <v>13.54</v>
      </c>
    </row>
    <row r="313" spans="1:7" ht="14.25" customHeight="1" x14ac:dyDescent="0.35">
      <c r="A313" s="2">
        <v>2</v>
      </c>
      <c r="B313" s="2" t="s">
        <v>395</v>
      </c>
      <c r="D313" s="2" t="s">
        <v>14</v>
      </c>
      <c r="E313" s="2" t="s">
        <v>396</v>
      </c>
      <c r="F313" s="2" t="s">
        <v>10</v>
      </c>
      <c r="G313" s="8">
        <v>13.6</v>
      </c>
    </row>
    <row r="314" spans="1:7" ht="14.25" customHeight="1" x14ac:dyDescent="0.35">
      <c r="A314" s="2">
        <v>3</v>
      </c>
      <c r="B314" s="2" t="s">
        <v>397</v>
      </c>
      <c r="D314" s="2" t="s">
        <v>14</v>
      </c>
      <c r="E314" s="2" t="s">
        <v>398</v>
      </c>
      <c r="F314" s="2" t="s">
        <v>28</v>
      </c>
      <c r="G314" s="8">
        <v>13.79</v>
      </c>
    </row>
    <row r="315" spans="1:7" ht="14.25" customHeight="1" x14ac:dyDescent="0.35">
      <c r="A315" s="2">
        <v>4</v>
      </c>
      <c r="B315" s="2" t="s">
        <v>399</v>
      </c>
      <c r="D315" s="2" t="s">
        <v>14</v>
      </c>
      <c r="E315" s="2" t="s">
        <v>400</v>
      </c>
      <c r="F315" s="2" t="s">
        <v>73</v>
      </c>
      <c r="G315" s="8">
        <v>13.99</v>
      </c>
    </row>
    <row r="316" spans="1:7" ht="14.25" customHeight="1" x14ac:dyDescent="0.35">
      <c r="A316" s="2">
        <v>5</v>
      </c>
      <c r="B316" s="2" t="s">
        <v>401</v>
      </c>
      <c r="D316" s="2" t="s">
        <v>14</v>
      </c>
      <c r="E316" s="2" t="s">
        <v>402</v>
      </c>
      <c r="F316" s="2" t="s">
        <v>32</v>
      </c>
      <c r="G316" s="8">
        <v>14.72</v>
      </c>
    </row>
    <row r="317" spans="1:7" ht="14.25" customHeight="1" x14ac:dyDescent="0.35">
      <c r="B317" s="5"/>
    </row>
    <row r="318" spans="1:7" ht="14.25" customHeight="1" x14ac:dyDescent="0.35">
      <c r="A318" s="2" t="s">
        <v>391</v>
      </c>
      <c r="B318" s="5"/>
      <c r="D318" s="2" t="s">
        <v>403</v>
      </c>
      <c r="E318" s="2">
        <v>-0.5</v>
      </c>
      <c r="F318" s="2" t="s">
        <v>85</v>
      </c>
    </row>
    <row r="319" spans="1:7" ht="14.25" customHeight="1" x14ac:dyDescent="0.35">
      <c r="A319" s="2">
        <v>1</v>
      </c>
      <c r="B319" s="5" t="s">
        <v>404</v>
      </c>
      <c r="D319" s="2" t="s">
        <v>14</v>
      </c>
      <c r="E319" s="2" t="s">
        <v>405</v>
      </c>
      <c r="F319" s="2" t="s">
        <v>34</v>
      </c>
      <c r="G319" s="8">
        <v>13.6</v>
      </c>
    </row>
    <row r="320" spans="1:7" ht="14.25" customHeight="1" x14ac:dyDescent="0.35">
      <c r="A320" s="2">
        <v>2</v>
      </c>
      <c r="B320" s="5" t="s">
        <v>406</v>
      </c>
      <c r="D320" s="2" t="s">
        <v>14</v>
      </c>
      <c r="E320" s="2" t="s">
        <v>407</v>
      </c>
      <c r="F320" s="2" t="s">
        <v>28</v>
      </c>
      <c r="G320" s="8">
        <v>13.91</v>
      </c>
    </row>
    <row r="321" spans="1:7" ht="14.25" customHeight="1" x14ac:dyDescent="0.35">
      <c r="A321" s="2">
        <v>3</v>
      </c>
      <c r="B321" s="5" t="s">
        <v>408</v>
      </c>
      <c r="D321" s="2" t="s">
        <v>14</v>
      </c>
      <c r="E321" s="2" t="s">
        <v>409</v>
      </c>
      <c r="F321" s="2" t="s">
        <v>22</v>
      </c>
      <c r="G321" s="8">
        <v>14.68</v>
      </c>
    </row>
    <row r="322" spans="1:7" ht="14.25" customHeight="1" x14ac:dyDescent="0.35">
      <c r="A322" s="2">
        <v>4</v>
      </c>
      <c r="B322" s="5" t="s">
        <v>410</v>
      </c>
      <c r="D322" s="2" t="s">
        <v>14</v>
      </c>
      <c r="E322" s="2" t="s">
        <v>411</v>
      </c>
      <c r="F322" s="2" t="s">
        <v>32</v>
      </c>
      <c r="G322" s="8">
        <v>14.68</v>
      </c>
    </row>
    <row r="323" spans="1:7" ht="14.25" customHeight="1" x14ac:dyDescent="0.35">
      <c r="B323" s="5"/>
    </row>
    <row r="324" spans="1:7" ht="14.25" customHeight="1" x14ac:dyDescent="0.35">
      <c r="A324" s="2" t="s">
        <v>412</v>
      </c>
      <c r="B324" s="5"/>
      <c r="D324" s="2" t="s">
        <v>413</v>
      </c>
      <c r="E324" s="2">
        <v>0.8</v>
      </c>
      <c r="F324" s="2" t="s">
        <v>76</v>
      </c>
      <c r="G324" s="8"/>
    </row>
    <row r="325" spans="1:7" ht="14.25" customHeight="1" x14ac:dyDescent="0.35">
      <c r="A325" s="2">
        <v>1</v>
      </c>
      <c r="B325" s="5" t="s">
        <v>414</v>
      </c>
      <c r="D325" s="2" t="s">
        <v>77</v>
      </c>
      <c r="E325" s="2" t="s">
        <v>415</v>
      </c>
      <c r="F325" s="2" t="s">
        <v>10</v>
      </c>
      <c r="G325" s="8">
        <v>11.8</v>
      </c>
    </row>
    <row r="326" spans="1:7" ht="14.25" customHeight="1" x14ac:dyDescent="0.35">
      <c r="A326" s="2">
        <v>2</v>
      </c>
      <c r="B326" s="5" t="s">
        <v>416</v>
      </c>
      <c r="D326" s="2" t="s">
        <v>77</v>
      </c>
      <c r="E326" s="2" t="s">
        <v>417</v>
      </c>
      <c r="F326" s="2" t="s">
        <v>32</v>
      </c>
      <c r="G326" s="8">
        <v>12</v>
      </c>
    </row>
    <row r="327" spans="1:7" ht="14.25" customHeight="1" x14ac:dyDescent="0.35">
      <c r="A327" s="2">
        <v>3</v>
      </c>
      <c r="B327" s="5" t="s">
        <v>418</v>
      </c>
      <c r="D327" s="2" t="s">
        <v>77</v>
      </c>
      <c r="E327" s="2" t="s">
        <v>419</v>
      </c>
      <c r="F327" s="2" t="s">
        <v>34</v>
      </c>
      <c r="G327" s="8">
        <v>12.11</v>
      </c>
    </row>
    <row r="328" spans="1:7" ht="14.25" customHeight="1" x14ac:dyDescent="0.35">
      <c r="A328" s="2">
        <v>4</v>
      </c>
      <c r="B328" s="5" t="s">
        <v>420</v>
      </c>
      <c r="D328" s="2" t="s">
        <v>77</v>
      </c>
      <c r="E328" s="2" t="s">
        <v>421</v>
      </c>
      <c r="F328" s="2" t="s">
        <v>5</v>
      </c>
      <c r="G328" s="8">
        <v>12.48</v>
      </c>
    </row>
    <row r="329" spans="1:7" ht="14.25" customHeight="1" x14ac:dyDescent="0.35">
      <c r="A329" s="2">
        <v>5</v>
      </c>
      <c r="B329" s="5" t="s">
        <v>422</v>
      </c>
      <c r="D329" s="2" t="s">
        <v>77</v>
      </c>
      <c r="E329" s="2" t="s">
        <v>423</v>
      </c>
      <c r="F329" s="2" t="s">
        <v>28</v>
      </c>
      <c r="G329" s="8">
        <v>12.5</v>
      </c>
    </row>
    <row r="330" spans="1:7" ht="14.25" customHeight="1" x14ac:dyDescent="0.35">
      <c r="A330" s="2">
        <v>6</v>
      </c>
      <c r="B330" s="5" t="s">
        <v>424</v>
      </c>
      <c r="D330" s="2" t="s">
        <v>77</v>
      </c>
      <c r="E330" s="2" t="s">
        <v>425</v>
      </c>
      <c r="F330" s="2" t="s">
        <v>16</v>
      </c>
      <c r="G330" s="8">
        <v>13.2</v>
      </c>
    </row>
    <row r="331" spans="1:7" ht="14.25" customHeight="1" x14ac:dyDescent="0.35">
      <c r="A331" s="2">
        <v>7</v>
      </c>
      <c r="B331" s="5" t="s">
        <v>426</v>
      </c>
      <c r="D331" s="2" t="s">
        <v>77</v>
      </c>
      <c r="E331" s="2" t="s">
        <v>427</v>
      </c>
      <c r="F331" s="2" t="s">
        <v>73</v>
      </c>
      <c r="G331" s="8">
        <v>13.29</v>
      </c>
    </row>
    <row r="332" spans="1:7" ht="14.25" customHeight="1" x14ac:dyDescent="0.35">
      <c r="B332" s="5"/>
    </row>
    <row r="333" spans="1:7" ht="14.25" customHeight="1" x14ac:dyDescent="0.35">
      <c r="A333" s="2" t="s">
        <v>412</v>
      </c>
      <c r="B333" s="5"/>
      <c r="D333" s="2" t="s">
        <v>428</v>
      </c>
      <c r="E333" s="2">
        <v>1.5</v>
      </c>
      <c r="F333" s="2" t="s">
        <v>64</v>
      </c>
    </row>
    <row r="334" spans="1:7" ht="14.25" customHeight="1" x14ac:dyDescent="0.35">
      <c r="A334" s="2">
        <v>1</v>
      </c>
      <c r="B334" s="5" t="s">
        <v>429</v>
      </c>
      <c r="D334" s="2" t="s">
        <v>77</v>
      </c>
      <c r="E334" s="2" t="s">
        <v>430</v>
      </c>
      <c r="F334" s="2" t="s">
        <v>10</v>
      </c>
      <c r="G334" s="8">
        <v>12.03</v>
      </c>
    </row>
    <row r="335" spans="1:7" ht="14.25" customHeight="1" x14ac:dyDescent="0.35">
      <c r="A335" s="2">
        <v>2</v>
      </c>
      <c r="B335" s="5" t="s">
        <v>431</v>
      </c>
      <c r="D335" s="2" t="s">
        <v>77</v>
      </c>
      <c r="E335" s="2" t="s">
        <v>432</v>
      </c>
      <c r="F335" s="2" t="s">
        <v>34</v>
      </c>
      <c r="G335" s="8">
        <v>12.1</v>
      </c>
    </row>
    <row r="336" spans="1:7" ht="14.25" customHeight="1" x14ac:dyDescent="0.35">
      <c r="A336" s="2">
        <v>3</v>
      </c>
      <c r="B336" s="5" t="s">
        <v>433</v>
      </c>
      <c r="D336" s="2" t="s">
        <v>77</v>
      </c>
      <c r="E336" s="2" t="s">
        <v>434</v>
      </c>
      <c r="F336" s="2" t="s">
        <v>28</v>
      </c>
      <c r="G336" s="8">
        <v>12.36</v>
      </c>
    </row>
    <row r="337" spans="1:7" ht="14.25" customHeight="1" x14ac:dyDescent="0.35">
      <c r="A337" s="2">
        <v>4</v>
      </c>
      <c r="B337" s="5" t="s">
        <v>435</v>
      </c>
      <c r="D337" s="2" t="s">
        <v>77</v>
      </c>
      <c r="E337" s="2" t="s">
        <v>436</v>
      </c>
      <c r="F337" s="2" t="s">
        <v>5</v>
      </c>
      <c r="G337" s="8">
        <v>12.41</v>
      </c>
    </row>
    <row r="338" spans="1:7" ht="14.25" customHeight="1" x14ac:dyDescent="0.35">
      <c r="A338" s="2">
        <v>5</v>
      </c>
      <c r="B338" s="5" t="s">
        <v>437</v>
      </c>
      <c r="D338" s="2" t="s">
        <v>77</v>
      </c>
      <c r="E338" s="2" t="s">
        <v>438</v>
      </c>
      <c r="F338" s="2" t="s">
        <v>16</v>
      </c>
      <c r="G338" s="8">
        <v>12.45</v>
      </c>
    </row>
    <row r="339" spans="1:7" ht="14.25" customHeight="1" x14ac:dyDescent="0.35">
      <c r="A339" s="2">
        <v>6</v>
      </c>
      <c r="B339" s="5" t="s">
        <v>439</v>
      </c>
      <c r="D339" s="2" t="s">
        <v>77</v>
      </c>
      <c r="E339" s="2" t="s">
        <v>440</v>
      </c>
      <c r="F339" s="2" t="s">
        <v>73</v>
      </c>
      <c r="G339" s="8">
        <v>12.66</v>
      </c>
    </row>
    <row r="340" spans="1:7" ht="14.25" customHeight="1" x14ac:dyDescent="0.35">
      <c r="A340" s="2">
        <v>7</v>
      </c>
      <c r="B340" s="5" t="s">
        <v>441</v>
      </c>
      <c r="D340" s="2" t="s">
        <v>77</v>
      </c>
      <c r="E340" s="2" t="s">
        <v>442</v>
      </c>
      <c r="F340" s="2" t="s">
        <v>32</v>
      </c>
      <c r="G340" s="8">
        <v>12.66</v>
      </c>
    </row>
    <row r="341" spans="1:7" ht="14.25" customHeight="1" x14ac:dyDescent="0.35">
      <c r="B341" s="5"/>
    </row>
    <row r="342" spans="1:7" ht="14.25" customHeight="1" x14ac:dyDescent="0.35">
      <c r="A342" s="2" t="s">
        <v>443</v>
      </c>
      <c r="B342" s="5"/>
      <c r="D342" s="2" t="s">
        <v>444</v>
      </c>
      <c r="E342" s="2">
        <v>1.2</v>
      </c>
      <c r="F342" s="2" t="s">
        <v>64</v>
      </c>
    </row>
    <row r="343" spans="1:7" ht="14.25" customHeight="1" x14ac:dyDescent="0.35">
      <c r="A343" s="2">
        <v>1</v>
      </c>
      <c r="B343" s="5" t="s">
        <v>445</v>
      </c>
      <c r="D343" s="2" t="s">
        <v>94</v>
      </c>
      <c r="E343" s="2" t="s">
        <v>446</v>
      </c>
      <c r="F343" s="2" t="s">
        <v>5</v>
      </c>
      <c r="G343" s="8">
        <v>11.15</v>
      </c>
    </row>
    <row r="344" spans="1:7" ht="14.25" customHeight="1" x14ac:dyDescent="0.35">
      <c r="A344" s="2">
        <v>2</v>
      </c>
      <c r="B344" s="5" t="s">
        <v>447</v>
      </c>
      <c r="D344" s="2" t="s">
        <v>94</v>
      </c>
      <c r="E344" s="2" t="s">
        <v>448</v>
      </c>
      <c r="F344" s="2" t="s">
        <v>10</v>
      </c>
      <c r="G344" s="8">
        <v>11.56</v>
      </c>
    </row>
    <row r="345" spans="1:7" ht="14.25" customHeight="1" x14ac:dyDescent="0.35">
      <c r="A345" s="2">
        <v>3</v>
      </c>
      <c r="B345" s="5" t="s">
        <v>449</v>
      </c>
      <c r="D345" s="2" t="s">
        <v>94</v>
      </c>
      <c r="E345" s="2" t="s">
        <v>450</v>
      </c>
      <c r="F345" s="2" t="s">
        <v>28</v>
      </c>
      <c r="G345" s="8">
        <v>11.58</v>
      </c>
    </row>
    <row r="346" spans="1:7" ht="14.25" customHeight="1" x14ac:dyDescent="0.35">
      <c r="A346" s="2">
        <v>4</v>
      </c>
      <c r="B346" s="5" t="s">
        <v>451</v>
      </c>
      <c r="D346" s="2" t="s">
        <v>94</v>
      </c>
      <c r="E346" s="2" t="s">
        <v>452</v>
      </c>
      <c r="F346" s="2" t="s">
        <v>32</v>
      </c>
      <c r="G346" s="8">
        <v>11.98</v>
      </c>
    </row>
    <row r="347" spans="1:7" ht="14.25" customHeight="1" x14ac:dyDescent="0.35">
      <c r="A347" s="2">
        <v>5</v>
      </c>
      <c r="B347" s="5" t="s">
        <v>453</v>
      </c>
      <c r="D347" s="2" t="s">
        <v>94</v>
      </c>
      <c r="E347" s="2" t="s">
        <v>454</v>
      </c>
      <c r="F347" s="2" t="s">
        <v>22</v>
      </c>
      <c r="G347" s="8">
        <v>12</v>
      </c>
    </row>
    <row r="348" spans="1:7" ht="14.25" customHeight="1" x14ac:dyDescent="0.35">
      <c r="A348" s="2">
        <v>6</v>
      </c>
      <c r="B348" s="5" t="s">
        <v>455</v>
      </c>
      <c r="D348" s="2" t="s">
        <v>94</v>
      </c>
      <c r="E348" s="2" t="s">
        <v>456</v>
      </c>
      <c r="F348" s="2" t="s">
        <v>16</v>
      </c>
      <c r="G348" s="8">
        <v>13.16</v>
      </c>
    </row>
    <row r="349" spans="1:7" ht="14.25" customHeight="1" x14ac:dyDescent="0.35">
      <c r="B349" s="5"/>
    </row>
    <row r="350" spans="1:7" ht="14.25" customHeight="1" x14ac:dyDescent="0.35">
      <c r="A350" s="2" t="s">
        <v>443</v>
      </c>
      <c r="B350" s="5"/>
      <c r="D350" s="2" t="s">
        <v>457</v>
      </c>
      <c r="E350" s="2">
        <v>1.5</v>
      </c>
      <c r="F350" s="2" t="s">
        <v>64</v>
      </c>
    </row>
    <row r="351" spans="1:7" ht="14.25" customHeight="1" x14ac:dyDescent="0.35">
      <c r="A351" s="2">
        <v>1</v>
      </c>
      <c r="B351" s="5" t="s">
        <v>458</v>
      </c>
      <c r="D351" s="2" t="s">
        <v>94</v>
      </c>
      <c r="E351" s="2" t="s">
        <v>459</v>
      </c>
      <c r="F351" s="2" t="s">
        <v>28</v>
      </c>
      <c r="G351" s="8">
        <v>11.68</v>
      </c>
    </row>
    <row r="352" spans="1:7" ht="14.25" customHeight="1" x14ac:dyDescent="0.35">
      <c r="A352" s="2">
        <v>2</v>
      </c>
      <c r="B352" s="5" t="s">
        <v>460</v>
      </c>
      <c r="D352" s="2" t="s">
        <v>94</v>
      </c>
      <c r="E352" s="2" t="s">
        <v>461</v>
      </c>
      <c r="F352" s="2" t="s">
        <v>10</v>
      </c>
      <c r="G352" s="8">
        <v>11.85</v>
      </c>
    </row>
    <row r="353" spans="1:7" ht="14.25" customHeight="1" x14ac:dyDescent="0.35">
      <c r="A353" s="2">
        <v>3</v>
      </c>
      <c r="B353" s="5" t="s">
        <v>462</v>
      </c>
      <c r="D353" s="2" t="s">
        <v>94</v>
      </c>
      <c r="E353" s="2" t="s">
        <v>463</v>
      </c>
      <c r="F353" s="2" t="s">
        <v>34</v>
      </c>
      <c r="G353" s="8">
        <v>11.87</v>
      </c>
    </row>
    <row r="354" spans="1:7" ht="14.25" customHeight="1" x14ac:dyDescent="0.35">
      <c r="A354" s="2">
        <v>4</v>
      </c>
      <c r="B354" s="5" t="s">
        <v>464</v>
      </c>
      <c r="D354" s="2" t="s">
        <v>94</v>
      </c>
      <c r="E354" s="2" t="s">
        <v>465</v>
      </c>
      <c r="F354" s="2" t="s">
        <v>32</v>
      </c>
      <c r="G354" s="8">
        <v>11.95</v>
      </c>
    </row>
    <row r="355" spans="1:7" ht="14.25" customHeight="1" x14ac:dyDescent="0.35">
      <c r="A355" s="2">
        <v>5</v>
      </c>
      <c r="B355" s="5" t="s">
        <v>466</v>
      </c>
      <c r="D355" s="2" t="s">
        <v>94</v>
      </c>
      <c r="E355" s="2" t="s">
        <v>467</v>
      </c>
      <c r="F355" s="2" t="s">
        <v>5</v>
      </c>
      <c r="G355" s="8">
        <v>12.14</v>
      </c>
    </row>
    <row r="356" spans="1:7" ht="14.25" customHeight="1" x14ac:dyDescent="0.35">
      <c r="B356" s="5"/>
    </row>
    <row r="357" spans="1:7" ht="14.25" customHeight="1" x14ac:dyDescent="0.35">
      <c r="A357" s="2" t="s">
        <v>468</v>
      </c>
      <c r="B357" s="5"/>
      <c r="D357" s="2" t="s">
        <v>469</v>
      </c>
      <c r="E357" s="2">
        <v>2.2000000000000002</v>
      </c>
      <c r="F357" s="2" t="s">
        <v>64</v>
      </c>
    </row>
    <row r="358" spans="1:7" ht="14.25" customHeight="1" x14ac:dyDescent="0.35">
      <c r="A358" s="2">
        <v>1</v>
      </c>
      <c r="B358" s="5" t="s">
        <v>470</v>
      </c>
      <c r="D358" s="2" t="s">
        <v>3</v>
      </c>
      <c r="E358" s="2" t="s">
        <v>471</v>
      </c>
      <c r="F358" s="2" t="s">
        <v>5</v>
      </c>
      <c r="G358" s="8">
        <v>11.14</v>
      </c>
    </row>
    <row r="359" spans="1:7" ht="14.25" customHeight="1" x14ac:dyDescent="0.35">
      <c r="A359" s="2">
        <v>2</v>
      </c>
      <c r="B359" s="5" t="s">
        <v>472</v>
      </c>
      <c r="D359" s="2" t="s">
        <v>3</v>
      </c>
      <c r="E359" s="2" t="s">
        <v>473</v>
      </c>
      <c r="F359" s="2" t="s">
        <v>5</v>
      </c>
      <c r="G359" s="8">
        <v>11.51</v>
      </c>
    </row>
    <row r="360" spans="1:7" ht="14.25" customHeight="1" x14ac:dyDescent="0.35">
      <c r="A360" s="2">
        <v>3</v>
      </c>
      <c r="B360" s="5" t="s">
        <v>474</v>
      </c>
      <c r="D360" s="2" t="s">
        <v>3</v>
      </c>
      <c r="E360" s="2" t="s">
        <v>475</v>
      </c>
      <c r="F360" s="2" t="s">
        <v>28</v>
      </c>
      <c r="G360" s="8">
        <v>11.68</v>
      </c>
    </row>
    <row r="361" spans="1:7" ht="14.25" customHeight="1" x14ac:dyDescent="0.35">
      <c r="A361" s="2">
        <v>4</v>
      </c>
      <c r="B361" s="5" t="s">
        <v>476</v>
      </c>
      <c r="D361" s="2" t="s">
        <v>3</v>
      </c>
      <c r="E361" s="2" t="s">
        <v>110</v>
      </c>
      <c r="F361" s="2" t="s">
        <v>73</v>
      </c>
      <c r="G361" s="8">
        <v>11.76</v>
      </c>
    </row>
    <row r="362" spans="1:7" ht="14.25" customHeight="1" x14ac:dyDescent="0.35">
      <c r="B362" s="5"/>
    </row>
    <row r="363" spans="1:7" ht="14.25" customHeight="1" x14ac:dyDescent="0.35">
      <c r="A363" s="2" t="s">
        <v>477</v>
      </c>
      <c r="B363" s="5"/>
      <c r="D363" s="2" t="s">
        <v>478</v>
      </c>
      <c r="E363" s="2">
        <v>1.3</v>
      </c>
      <c r="F363" s="2" t="s">
        <v>64</v>
      </c>
    </row>
    <row r="364" spans="1:7" ht="14.25" customHeight="1" x14ac:dyDescent="0.35">
      <c r="A364" s="2">
        <v>1</v>
      </c>
      <c r="B364" s="5" t="s">
        <v>479</v>
      </c>
      <c r="D364" s="2" t="s">
        <v>8</v>
      </c>
      <c r="E364" s="2" t="s">
        <v>480</v>
      </c>
      <c r="F364" s="2" t="s">
        <v>16</v>
      </c>
      <c r="G364" s="8">
        <v>26.39</v>
      </c>
    </row>
    <row r="365" spans="1:7" ht="14.25" customHeight="1" x14ac:dyDescent="0.35">
      <c r="A365" s="2">
        <v>2</v>
      </c>
      <c r="B365" s="5" t="s">
        <v>481</v>
      </c>
      <c r="D365" s="2" t="s">
        <v>8</v>
      </c>
      <c r="E365" s="2" t="s">
        <v>482</v>
      </c>
      <c r="F365" s="2" t="s">
        <v>10</v>
      </c>
      <c r="G365" s="8">
        <v>26.4</v>
      </c>
    </row>
    <row r="366" spans="1:7" ht="14.25" customHeight="1" x14ac:dyDescent="0.35">
      <c r="A366" s="2">
        <v>3</v>
      </c>
      <c r="B366" s="5" t="s">
        <v>483</v>
      </c>
      <c r="D366" s="2" t="s">
        <v>8</v>
      </c>
      <c r="E366" s="2" t="s">
        <v>484</v>
      </c>
      <c r="F366" s="2" t="s">
        <v>28</v>
      </c>
      <c r="G366" s="8">
        <v>26.91</v>
      </c>
    </row>
    <row r="367" spans="1:7" ht="14.25" customHeight="1" x14ac:dyDescent="0.35">
      <c r="A367" s="2">
        <v>4</v>
      </c>
      <c r="B367" s="5" t="s">
        <v>485</v>
      </c>
      <c r="D367" s="2" t="s">
        <v>8</v>
      </c>
      <c r="E367" s="2" t="s">
        <v>486</v>
      </c>
      <c r="F367" s="2" t="s">
        <v>28</v>
      </c>
      <c r="G367" s="8">
        <v>26.99</v>
      </c>
    </row>
    <row r="368" spans="1:7" ht="14.25" customHeight="1" x14ac:dyDescent="0.35">
      <c r="A368" s="2">
        <v>5</v>
      </c>
      <c r="B368" s="5" t="s">
        <v>487</v>
      </c>
      <c r="D368" s="2" t="s">
        <v>8</v>
      </c>
      <c r="E368" s="2" t="s">
        <v>488</v>
      </c>
      <c r="F368" s="2" t="s">
        <v>10</v>
      </c>
      <c r="G368" s="8">
        <v>29.37</v>
      </c>
    </row>
    <row r="369" spans="1:7" ht="14.25" customHeight="1" x14ac:dyDescent="0.35">
      <c r="B369" s="5"/>
    </row>
    <row r="370" spans="1:7" ht="14.25" customHeight="1" x14ac:dyDescent="0.35">
      <c r="A370" s="2" t="s">
        <v>489</v>
      </c>
      <c r="B370" s="5"/>
      <c r="D370" s="2" t="s">
        <v>490</v>
      </c>
      <c r="E370" s="2">
        <v>-0.3</v>
      </c>
      <c r="F370" s="2" t="s">
        <v>85</v>
      </c>
    </row>
    <row r="371" spans="1:7" ht="14.25" customHeight="1" x14ac:dyDescent="0.35">
      <c r="A371" s="2">
        <v>1</v>
      </c>
      <c r="B371" s="3" t="str">
        <f>VLOOKUP(E371,Track_Entries!C:E,3,FALSE)</f>
        <v>10-07</v>
      </c>
      <c r="D371" s="2" t="s">
        <v>77</v>
      </c>
      <c r="E371" s="2" t="s">
        <v>86</v>
      </c>
      <c r="F371" s="2" t="s">
        <v>5</v>
      </c>
      <c r="G371" s="8">
        <v>24.65</v>
      </c>
    </row>
    <row r="372" spans="1:7" ht="14.25" customHeight="1" x14ac:dyDescent="0.35">
      <c r="A372" s="2">
        <v>2</v>
      </c>
      <c r="B372" s="3" t="str">
        <f>VLOOKUP(E372,Track_Entries!C:E,3,FALSE)</f>
        <v>10-02</v>
      </c>
      <c r="D372" s="2" t="s">
        <v>77</v>
      </c>
      <c r="E372" s="2" t="s">
        <v>87</v>
      </c>
      <c r="F372" s="2" t="s">
        <v>10</v>
      </c>
      <c r="G372" s="8">
        <v>24.69</v>
      </c>
    </row>
    <row r="373" spans="1:7" ht="14.25" customHeight="1" x14ac:dyDescent="0.35">
      <c r="A373" s="2">
        <v>3</v>
      </c>
      <c r="B373" s="3" t="str">
        <f>VLOOKUP(E373,Track_Entries!C:E,3,FALSE)</f>
        <v>10-08</v>
      </c>
      <c r="D373" s="2" t="s">
        <v>77</v>
      </c>
      <c r="E373" s="2" t="s">
        <v>88</v>
      </c>
      <c r="F373" s="2" t="s">
        <v>34</v>
      </c>
      <c r="G373" s="8">
        <v>25.56</v>
      </c>
    </row>
    <row r="374" spans="1:7" ht="14.25" customHeight="1" x14ac:dyDescent="0.35">
      <c r="A374" s="2">
        <v>4</v>
      </c>
      <c r="B374" s="3" t="str">
        <f>VLOOKUP(E374,Track_Entries!C:E,3,FALSE)</f>
        <v>10-04</v>
      </c>
      <c r="D374" s="2" t="s">
        <v>77</v>
      </c>
      <c r="E374" s="2" t="s">
        <v>491</v>
      </c>
      <c r="F374" s="2" t="s">
        <v>73</v>
      </c>
      <c r="G374" s="8">
        <v>25.7</v>
      </c>
    </row>
    <row r="375" spans="1:7" ht="14.25" customHeight="1" x14ac:dyDescent="0.35">
      <c r="A375" s="2">
        <v>5</v>
      </c>
      <c r="B375" s="3" t="str">
        <f>VLOOKUP(E375,Track_Entries!C:E,3,FALSE)</f>
        <v>10-11</v>
      </c>
      <c r="D375" s="2" t="s">
        <v>77</v>
      </c>
      <c r="E375" s="2" t="s">
        <v>78</v>
      </c>
      <c r="F375" s="2" t="s">
        <v>16</v>
      </c>
      <c r="G375" s="8">
        <v>25.74</v>
      </c>
    </row>
    <row r="376" spans="1:7" ht="14.25" customHeight="1" x14ac:dyDescent="0.35">
      <c r="A376" s="2">
        <v>6</v>
      </c>
      <c r="B376" s="3" t="str">
        <f>VLOOKUP(E376,Track_Entries!C:E,3,FALSE)</f>
        <v>10-06</v>
      </c>
      <c r="D376" s="2" t="s">
        <v>77</v>
      </c>
      <c r="E376" s="2" t="s">
        <v>79</v>
      </c>
      <c r="F376" s="2" t="s">
        <v>32</v>
      </c>
      <c r="G376" s="8">
        <v>25.84</v>
      </c>
    </row>
    <row r="377" spans="1:7" ht="14.25" customHeight="1" x14ac:dyDescent="0.35">
      <c r="A377" s="2">
        <v>7</v>
      </c>
      <c r="B377" s="3" t="str">
        <f>VLOOKUP(E377,Track_Entries!C:E,3,FALSE)</f>
        <v>10-88</v>
      </c>
      <c r="D377" s="2" t="s">
        <v>77</v>
      </c>
      <c r="E377" s="2" t="s">
        <v>80</v>
      </c>
      <c r="F377" s="2" t="s">
        <v>34</v>
      </c>
      <c r="G377" s="8">
        <v>25.97</v>
      </c>
    </row>
    <row r="378" spans="1:7" ht="14.25" customHeight="1" x14ac:dyDescent="0.35">
      <c r="A378" s="2" t="s">
        <v>492</v>
      </c>
      <c r="B378" s="3" t="str">
        <f>VLOOKUP(E378,Track_Entries!C:E,3,FALSE)</f>
        <v>10-55</v>
      </c>
      <c r="D378" s="2" t="s">
        <v>77</v>
      </c>
      <c r="E378" s="2" t="s">
        <v>90</v>
      </c>
      <c r="F378" s="2" t="s">
        <v>28</v>
      </c>
    </row>
    <row r="379" spans="1:7" ht="14.25" customHeight="1" x14ac:dyDescent="0.35">
      <c r="B379" s="5"/>
    </row>
    <row r="380" spans="1:7" ht="14.25" customHeight="1" x14ac:dyDescent="0.35">
      <c r="A380" s="2" t="s">
        <v>493</v>
      </c>
      <c r="B380" s="5"/>
      <c r="D380" s="2" t="s">
        <v>494</v>
      </c>
      <c r="E380" s="2">
        <v>2.2999999999999998</v>
      </c>
      <c r="F380" s="2" t="s">
        <v>64</v>
      </c>
    </row>
    <row r="381" spans="1:7" ht="14.25" customHeight="1" x14ac:dyDescent="0.35">
      <c r="A381" s="2">
        <v>1</v>
      </c>
      <c r="B381" s="3" t="str">
        <f>VLOOKUP(E381,Track_Entries!C:E,3,FALSE)</f>
        <v>11-44</v>
      </c>
      <c r="D381" s="2" t="s">
        <v>94</v>
      </c>
      <c r="E381" s="2" t="s">
        <v>96</v>
      </c>
      <c r="F381" s="2" t="s">
        <v>73</v>
      </c>
      <c r="G381" s="8">
        <v>22.92</v>
      </c>
    </row>
    <row r="382" spans="1:7" ht="14.25" customHeight="1" x14ac:dyDescent="0.35">
      <c r="A382" s="2">
        <v>2</v>
      </c>
      <c r="B382" s="3" t="str">
        <f>VLOOKUP(E382,Track_Entries!C:E,3,FALSE)</f>
        <v>11-77</v>
      </c>
      <c r="D382" s="2" t="s">
        <v>94</v>
      </c>
      <c r="E382" s="2" t="s">
        <v>101</v>
      </c>
      <c r="F382" s="2" t="s">
        <v>5</v>
      </c>
      <c r="G382" s="8">
        <v>23.18</v>
      </c>
    </row>
    <row r="383" spans="1:7" ht="14.25" customHeight="1" x14ac:dyDescent="0.35">
      <c r="A383" s="2">
        <v>3</v>
      </c>
      <c r="B383" s="3" t="str">
        <f>VLOOKUP(E383,Track_Entries!C:E,3,FALSE)</f>
        <v>11-88</v>
      </c>
      <c r="D383" s="2" t="s">
        <v>94</v>
      </c>
      <c r="E383" s="2" t="s">
        <v>102</v>
      </c>
      <c r="F383" s="2" t="s">
        <v>34</v>
      </c>
      <c r="G383" s="8">
        <v>23.52</v>
      </c>
    </row>
    <row r="384" spans="1:7" ht="14.25" customHeight="1" x14ac:dyDescent="0.35">
      <c r="A384" s="2">
        <v>4</v>
      </c>
      <c r="B384" s="3" t="str">
        <f>VLOOKUP(E384,Track_Entries!C:E,3,FALSE)</f>
        <v>11-02</v>
      </c>
      <c r="D384" s="2" t="s">
        <v>94</v>
      </c>
      <c r="E384" s="2" t="s">
        <v>103</v>
      </c>
      <c r="F384" s="2" t="s">
        <v>10</v>
      </c>
      <c r="G384" s="8">
        <v>23.75</v>
      </c>
    </row>
    <row r="385" spans="1:7" ht="14.25" customHeight="1" x14ac:dyDescent="0.35">
      <c r="A385" s="2">
        <v>5</v>
      </c>
      <c r="B385" s="3" t="str">
        <f>VLOOKUP(E385,Track_Entries!C:E,3,FALSE)</f>
        <v>11-05</v>
      </c>
      <c r="D385" s="2" t="s">
        <v>94</v>
      </c>
      <c r="E385" s="2" t="s">
        <v>97</v>
      </c>
      <c r="F385" s="2" t="s">
        <v>28</v>
      </c>
      <c r="G385" s="8">
        <v>23.76</v>
      </c>
    </row>
    <row r="386" spans="1:7" ht="14.25" customHeight="1" x14ac:dyDescent="0.35">
      <c r="A386" s="2">
        <v>6</v>
      </c>
      <c r="B386" s="3" t="str">
        <f>VLOOKUP(E386,Track_Entries!C:E,3,FALSE)</f>
        <v>11-22</v>
      </c>
      <c r="D386" s="2" t="s">
        <v>94</v>
      </c>
      <c r="E386" s="2" t="s">
        <v>98</v>
      </c>
      <c r="F386" s="2" t="s">
        <v>10</v>
      </c>
      <c r="G386" s="8">
        <v>24.02</v>
      </c>
    </row>
    <row r="387" spans="1:7" ht="14.25" customHeight="1" x14ac:dyDescent="0.35">
      <c r="A387" s="2" t="s">
        <v>495</v>
      </c>
      <c r="B387" s="3" t="str">
        <f>VLOOKUP(E387,Track_Entries!C:E,3,FALSE)</f>
        <v>11-06</v>
      </c>
      <c r="D387" s="2" t="s">
        <v>94</v>
      </c>
      <c r="E387" s="2" t="s">
        <v>95</v>
      </c>
      <c r="F387" s="2" t="s">
        <v>32</v>
      </c>
    </row>
    <row r="388" spans="1:7" ht="14.25" customHeight="1" x14ac:dyDescent="0.35">
      <c r="A388" s="2" t="s">
        <v>495</v>
      </c>
      <c r="B388" s="3" t="str">
        <f>VLOOKUP(E388,Track_Entries!C:E,3,FALSE)</f>
        <v>11-01</v>
      </c>
      <c r="D388" s="2" t="s">
        <v>94</v>
      </c>
      <c r="E388" s="2" t="s">
        <v>99</v>
      </c>
      <c r="F388" s="2" t="s">
        <v>16</v>
      </c>
    </row>
    <row r="389" spans="1:7" ht="14.25" customHeight="1" x14ac:dyDescent="0.35"/>
    <row r="390" spans="1:7" ht="14.25" customHeight="1" x14ac:dyDescent="0.35">
      <c r="A390" s="2" t="s">
        <v>496</v>
      </c>
      <c r="D390" s="2" t="s">
        <v>497</v>
      </c>
    </row>
    <row r="391" spans="1:7" ht="14.25" customHeight="1" x14ac:dyDescent="0.35">
      <c r="A391" s="2">
        <v>1</v>
      </c>
      <c r="B391" s="3" t="str">
        <f>VLOOKUP(E391,Track_Entries!C:E,3,FALSE)</f>
        <v>24-02</v>
      </c>
      <c r="D391" s="2" t="s">
        <v>20</v>
      </c>
      <c r="E391" s="2" t="s">
        <v>211</v>
      </c>
      <c r="F391" s="2" t="s">
        <v>10</v>
      </c>
      <c r="G391" s="8">
        <v>42.85</v>
      </c>
    </row>
    <row r="392" spans="1:7" ht="14.25" customHeight="1" x14ac:dyDescent="0.35">
      <c r="A392" s="2">
        <v>2</v>
      </c>
      <c r="B392" s="3" t="str">
        <f>VLOOKUP(E392,Track_Entries!C:E,3,FALSE)</f>
        <v>24-03</v>
      </c>
      <c r="D392" s="2" t="s">
        <v>20</v>
      </c>
      <c r="E392" s="2" t="s">
        <v>210</v>
      </c>
      <c r="F392" s="2" t="s">
        <v>22</v>
      </c>
      <c r="G392" s="8">
        <v>43.62</v>
      </c>
    </row>
    <row r="393" spans="1:7" ht="14.25" customHeight="1" x14ac:dyDescent="0.35">
      <c r="A393" s="2">
        <v>3</v>
      </c>
      <c r="B393" s="3" t="str">
        <f>VLOOKUP(E393,Track_Entries!C:E,3,FALSE)</f>
        <v>24-01</v>
      </c>
      <c r="D393" s="2" t="s">
        <v>20</v>
      </c>
      <c r="E393" s="2" t="s">
        <v>204</v>
      </c>
      <c r="F393" s="2" t="s">
        <v>16</v>
      </c>
      <c r="G393" s="8">
        <v>43.97</v>
      </c>
    </row>
    <row r="394" spans="1:7" ht="14.25" customHeight="1" x14ac:dyDescent="0.35">
      <c r="A394" s="2">
        <v>4</v>
      </c>
      <c r="B394" s="3" t="str">
        <f>VLOOKUP(E394,Track_Entries!C:E,3,FALSE)</f>
        <v>24-11</v>
      </c>
      <c r="D394" s="2" t="s">
        <v>20</v>
      </c>
      <c r="E394" s="2" t="s">
        <v>212</v>
      </c>
      <c r="F394" s="2" t="s">
        <v>16</v>
      </c>
      <c r="G394" s="8">
        <v>46.87</v>
      </c>
    </row>
    <row r="395" spans="1:7" ht="14.25" customHeight="1" x14ac:dyDescent="0.35">
      <c r="A395" s="2">
        <v>5</v>
      </c>
      <c r="B395" s="3" t="str">
        <f>VLOOKUP(E395,Track_Entries!C:E,3,FALSE)</f>
        <v>24-33</v>
      </c>
      <c r="D395" s="2" t="s">
        <v>20</v>
      </c>
      <c r="E395" s="2" t="s">
        <v>206</v>
      </c>
      <c r="F395" s="2" t="s">
        <v>22</v>
      </c>
      <c r="G395" s="8">
        <v>48.16</v>
      </c>
    </row>
    <row r="396" spans="1:7" ht="14.25" customHeight="1" x14ac:dyDescent="0.35"/>
    <row r="397" spans="1:7" ht="14.25" customHeight="1" x14ac:dyDescent="0.35">
      <c r="A397" s="2" t="s">
        <v>498</v>
      </c>
      <c r="D397" s="2" t="s">
        <v>499</v>
      </c>
    </row>
    <row r="398" spans="1:7" ht="14.25" customHeight="1" x14ac:dyDescent="0.35">
      <c r="A398" s="2">
        <v>1</v>
      </c>
      <c r="B398" s="3" t="str">
        <f>VLOOKUP(E398,Track_Entries!C:E,3,FALSE)</f>
        <v>26-08</v>
      </c>
      <c r="D398" s="2" t="s">
        <v>77</v>
      </c>
      <c r="E398" s="2" t="s">
        <v>500</v>
      </c>
      <c r="F398" s="2" t="s">
        <v>34</v>
      </c>
      <c r="G398" s="8">
        <v>37.9</v>
      </c>
    </row>
    <row r="399" spans="1:7" ht="14.25" customHeight="1" x14ac:dyDescent="0.35">
      <c r="A399" s="2">
        <v>2</v>
      </c>
      <c r="B399" s="3" t="str">
        <f>VLOOKUP(E399,Track_Entries!C:E,3,FALSE)</f>
        <v>26-11</v>
      </c>
      <c r="D399" s="2" t="s">
        <v>77</v>
      </c>
      <c r="E399" s="2" t="s">
        <v>501</v>
      </c>
      <c r="F399" s="2" t="s">
        <v>16</v>
      </c>
      <c r="G399" s="8">
        <v>38.61</v>
      </c>
    </row>
    <row r="400" spans="1:7" ht="14.25" customHeight="1" x14ac:dyDescent="0.35">
      <c r="A400" s="2">
        <v>3</v>
      </c>
      <c r="B400" s="3" t="str">
        <f>VLOOKUP(E400,Track_Entries!C:E,3,FALSE)</f>
        <v>26-02</v>
      </c>
      <c r="D400" s="2" t="s">
        <v>77</v>
      </c>
      <c r="E400" s="2" t="s">
        <v>502</v>
      </c>
      <c r="F400" s="2" t="s">
        <v>10</v>
      </c>
      <c r="G400" s="8">
        <v>39.33</v>
      </c>
    </row>
    <row r="401" spans="1:8" ht="14.25" customHeight="1" x14ac:dyDescent="0.35">
      <c r="A401" s="2">
        <v>4</v>
      </c>
      <c r="B401" s="3" t="str">
        <f>VLOOKUP(E401,Track_Entries!C:E,3,FALSE)</f>
        <v>26-01</v>
      </c>
      <c r="D401" s="2" t="s">
        <v>77</v>
      </c>
      <c r="E401" s="2" t="s">
        <v>225</v>
      </c>
      <c r="F401" s="2" t="s">
        <v>16</v>
      </c>
      <c r="G401" s="8">
        <v>39.75</v>
      </c>
    </row>
    <row r="402" spans="1:8" ht="14.25" customHeight="1" x14ac:dyDescent="0.35">
      <c r="A402" s="2">
        <v>5</v>
      </c>
      <c r="B402" s="3" t="str">
        <f>VLOOKUP(E402,Track_Entries!C:E,3,FALSE)</f>
        <v>26-05</v>
      </c>
      <c r="D402" s="2" t="s">
        <v>77</v>
      </c>
      <c r="E402" s="2" t="s">
        <v>503</v>
      </c>
      <c r="F402" s="2" t="s">
        <v>28</v>
      </c>
      <c r="G402" s="8">
        <v>41.07</v>
      </c>
    </row>
    <row r="403" spans="1:8" ht="14.25" customHeight="1" x14ac:dyDescent="0.35">
      <c r="A403" s="2">
        <v>6</v>
      </c>
      <c r="B403" s="3" t="str">
        <f>VLOOKUP(E403,Track_Entries!C:E,3,FALSE)</f>
        <v>26-04</v>
      </c>
      <c r="D403" s="2" t="s">
        <v>77</v>
      </c>
      <c r="E403" s="2" t="s">
        <v>226</v>
      </c>
      <c r="F403" s="2" t="s">
        <v>73</v>
      </c>
      <c r="G403" s="8">
        <v>41.42</v>
      </c>
    </row>
    <row r="404" spans="1:8" ht="14.25" customHeight="1" x14ac:dyDescent="0.35">
      <c r="A404" s="2">
        <v>7</v>
      </c>
      <c r="B404" s="3" t="str">
        <f>VLOOKUP(E404,Track_Entries!C:E,3,FALSE)</f>
        <v>26-135</v>
      </c>
      <c r="D404" s="2" t="s">
        <v>77</v>
      </c>
      <c r="E404" s="2" t="s">
        <v>227</v>
      </c>
      <c r="F404" s="2" t="s">
        <v>34</v>
      </c>
      <c r="G404" s="8">
        <v>42</v>
      </c>
    </row>
    <row r="405" spans="1:8" ht="14.25" customHeight="1" x14ac:dyDescent="0.35"/>
    <row r="406" spans="1:8" ht="14.25" customHeight="1" x14ac:dyDescent="0.35">
      <c r="A406" s="2" t="s">
        <v>504</v>
      </c>
      <c r="D406" s="2" t="s">
        <v>505</v>
      </c>
    </row>
    <row r="407" spans="1:8" ht="14.25" customHeight="1" x14ac:dyDescent="0.35">
      <c r="A407" s="2">
        <v>1</v>
      </c>
      <c r="B407" s="3" t="str">
        <f>VLOOKUP(E407,Track_Entries!C:E,3,FALSE)</f>
        <v>53-01</v>
      </c>
      <c r="D407" s="2" t="s">
        <v>14</v>
      </c>
      <c r="E407" s="6" t="s">
        <v>506</v>
      </c>
      <c r="F407" s="6" t="s">
        <v>16</v>
      </c>
      <c r="G407" s="7">
        <v>3.4365740740740745E-3</v>
      </c>
      <c r="H407" s="6" t="s">
        <v>23</v>
      </c>
    </row>
    <row r="408" spans="1:8" ht="14.25" customHeight="1" x14ac:dyDescent="0.35">
      <c r="A408" s="2">
        <v>2</v>
      </c>
      <c r="B408" s="3" t="str">
        <f>VLOOKUP(E408,Track_Entries!C:E,3,FALSE)</f>
        <v>53-04</v>
      </c>
      <c r="D408" s="2" t="s">
        <v>14</v>
      </c>
      <c r="E408" s="2" t="s">
        <v>507</v>
      </c>
      <c r="F408" s="2" t="s">
        <v>73</v>
      </c>
      <c r="G408" s="4">
        <v>3.6248842592592596E-3</v>
      </c>
    </row>
    <row r="409" spans="1:8" ht="14.25" customHeight="1" x14ac:dyDescent="0.35"/>
    <row r="410" spans="1:8" ht="14.25" customHeight="1" x14ac:dyDescent="0.35">
      <c r="A410" s="2" t="s">
        <v>508</v>
      </c>
      <c r="D410" s="2" t="s">
        <v>509</v>
      </c>
    </row>
    <row r="411" spans="1:8" ht="14.25" customHeight="1" x14ac:dyDescent="0.35">
      <c r="A411" s="2">
        <v>1</v>
      </c>
      <c r="B411" s="3" t="str">
        <f>VLOOKUP(E411,Track_Entries!C:E,3,FALSE)</f>
        <v>54-03</v>
      </c>
      <c r="D411" s="2" t="s">
        <v>8</v>
      </c>
      <c r="E411" s="6" t="s">
        <v>510</v>
      </c>
      <c r="F411" s="6" t="s">
        <v>22</v>
      </c>
      <c r="G411" s="7">
        <v>3.4979166666666665E-3</v>
      </c>
      <c r="H411" s="6" t="s">
        <v>23</v>
      </c>
    </row>
    <row r="412" spans="1:8" ht="14.25" customHeight="1" x14ac:dyDescent="0.35"/>
    <row r="413" spans="1:8" ht="14.25" customHeight="1" x14ac:dyDescent="0.35">
      <c r="A413" s="2" t="s">
        <v>511</v>
      </c>
      <c r="D413" s="2" t="s">
        <v>512</v>
      </c>
    </row>
    <row r="414" spans="1:8" ht="14.25" customHeight="1" x14ac:dyDescent="0.35">
      <c r="A414" s="2">
        <v>1</v>
      </c>
      <c r="B414" s="3" t="str">
        <f>VLOOKUP(E414,Track_Entries!C:E,3,FALSE)</f>
        <v>55-02</v>
      </c>
      <c r="D414" s="2" t="s">
        <v>94</v>
      </c>
      <c r="E414" s="2" t="s">
        <v>513</v>
      </c>
      <c r="F414" s="2" t="s">
        <v>10</v>
      </c>
      <c r="G414" s="4">
        <v>3.1829861111111108E-3</v>
      </c>
    </row>
    <row r="415" spans="1:8" ht="14.25" customHeight="1" x14ac:dyDescent="0.35">
      <c r="A415" s="2">
        <v>2</v>
      </c>
      <c r="B415" s="3" t="str">
        <f>VLOOKUP(E415,Track_Entries!C:E,3,FALSE)</f>
        <v>55-05</v>
      </c>
      <c r="D415" s="2" t="s">
        <v>94</v>
      </c>
      <c r="E415" s="2" t="s">
        <v>514</v>
      </c>
      <c r="F415" s="2" t="s">
        <v>28</v>
      </c>
      <c r="G415" s="4">
        <v>4.0059027777777775E-3</v>
      </c>
    </row>
    <row r="416" spans="1:8" ht="14.25" customHeight="1" x14ac:dyDescent="0.35"/>
    <row r="417" spans="1:7" ht="14.25" customHeight="1" x14ac:dyDescent="0.35">
      <c r="A417" s="2" t="s">
        <v>515</v>
      </c>
      <c r="D417" s="2" t="s">
        <v>516</v>
      </c>
    </row>
    <row r="418" spans="1:7" ht="14.25" customHeight="1" x14ac:dyDescent="0.35">
      <c r="A418" s="2">
        <v>1</v>
      </c>
      <c r="B418" s="2" t="s">
        <v>517</v>
      </c>
      <c r="D418" s="2" t="s">
        <v>3</v>
      </c>
      <c r="E418" s="2" t="s">
        <v>518</v>
      </c>
      <c r="F418" s="2" t="s">
        <v>10</v>
      </c>
      <c r="G418" s="4">
        <v>4.412731481481481E-3</v>
      </c>
    </row>
    <row r="419" spans="1:7" ht="14.25" customHeight="1" x14ac:dyDescent="0.35">
      <c r="A419" s="2">
        <v>2</v>
      </c>
      <c r="B419" s="2" t="s">
        <v>519</v>
      </c>
      <c r="D419" s="2" t="s">
        <v>3</v>
      </c>
      <c r="E419" s="2" t="s">
        <v>520</v>
      </c>
      <c r="F419" s="2" t="s">
        <v>5</v>
      </c>
      <c r="G419" s="4">
        <v>4.5886574074074076E-3</v>
      </c>
    </row>
    <row r="420" spans="1:7" ht="14.25" customHeight="1" x14ac:dyDescent="0.35"/>
    <row r="421" spans="1:7" ht="14.25" customHeight="1" x14ac:dyDescent="0.35">
      <c r="A421" s="2" t="s">
        <v>521</v>
      </c>
      <c r="D421" s="2" t="s">
        <v>522</v>
      </c>
    </row>
    <row r="422" spans="1:7" ht="14.25" customHeight="1" x14ac:dyDescent="0.35">
      <c r="A422" s="2">
        <v>1</v>
      </c>
      <c r="B422" s="2" t="s">
        <v>523</v>
      </c>
      <c r="D422" s="2" t="s">
        <v>8</v>
      </c>
      <c r="E422" s="2" t="s">
        <v>486</v>
      </c>
      <c r="F422" s="2" t="s">
        <v>28</v>
      </c>
      <c r="G422" s="4">
        <v>7.1157407407407411E-4</v>
      </c>
    </row>
    <row r="423" spans="1:7" ht="14.25" customHeight="1" x14ac:dyDescent="0.35">
      <c r="A423" s="2">
        <v>2</v>
      </c>
      <c r="B423" s="2" t="s">
        <v>524</v>
      </c>
      <c r="D423" s="2" t="s">
        <v>8</v>
      </c>
      <c r="E423" s="2" t="s">
        <v>484</v>
      </c>
      <c r="F423" s="2" t="s">
        <v>28</v>
      </c>
      <c r="G423" s="4">
        <v>7.1701388888888889E-4</v>
      </c>
    </row>
    <row r="424" spans="1:7" ht="14.25" customHeight="1" x14ac:dyDescent="0.35">
      <c r="A424" s="2">
        <v>3</v>
      </c>
      <c r="B424" s="2" t="s">
        <v>525</v>
      </c>
      <c r="D424" s="2" t="s">
        <v>8</v>
      </c>
      <c r="E424" s="2" t="s">
        <v>526</v>
      </c>
      <c r="F424" s="2" t="s">
        <v>73</v>
      </c>
      <c r="G424" s="4">
        <v>7.3865740740740749E-4</v>
      </c>
    </row>
    <row r="425" spans="1:7" ht="14.25" customHeight="1" x14ac:dyDescent="0.35">
      <c r="A425" s="2">
        <v>4</v>
      </c>
      <c r="B425" s="2" t="s">
        <v>527</v>
      </c>
      <c r="D425" s="2" t="s">
        <v>8</v>
      </c>
      <c r="E425" s="2" t="s">
        <v>528</v>
      </c>
      <c r="F425" s="2" t="s">
        <v>10</v>
      </c>
      <c r="G425" s="4">
        <v>7.6527777777777781E-4</v>
      </c>
    </row>
    <row r="426" spans="1:7" ht="14.25" customHeight="1" x14ac:dyDescent="0.35"/>
    <row r="427" spans="1:7" ht="14.25" customHeight="1" x14ac:dyDescent="0.35">
      <c r="A427" s="2" t="s">
        <v>529</v>
      </c>
      <c r="D427" s="2" t="s">
        <v>530</v>
      </c>
    </row>
    <row r="428" spans="1:7" ht="14.25" customHeight="1" x14ac:dyDescent="0.35">
      <c r="A428" s="2">
        <v>1</v>
      </c>
      <c r="B428" s="3" t="str">
        <f>VLOOKUP(E428,Track_Entries!C:E,3,FALSE)</f>
        <v>22-02</v>
      </c>
      <c r="D428" s="2" t="s">
        <v>94</v>
      </c>
      <c r="E428" s="2" t="s">
        <v>194</v>
      </c>
      <c r="F428" s="2" t="s">
        <v>10</v>
      </c>
      <c r="G428" s="8">
        <v>52.16</v>
      </c>
    </row>
    <row r="429" spans="1:7" ht="14.25" customHeight="1" x14ac:dyDescent="0.35">
      <c r="A429" s="2">
        <v>2</v>
      </c>
      <c r="B429" s="10" t="s">
        <v>192</v>
      </c>
      <c r="D429" s="2" t="s">
        <v>94</v>
      </c>
      <c r="E429" s="2" t="s">
        <v>193</v>
      </c>
      <c r="F429" s="2" t="s">
        <v>10</v>
      </c>
      <c r="G429" s="8">
        <v>52.56</v>
      </c>
    </row>
    <row r="430" spans="1:7" ht="14.25" customHeight="1" x14ac:dyDescent="0.35">
      <c r="A430" s="2">
        <v>3</v>
      </c>
      <c r="B430" s="3" t="str">
        <f>VLOOKUP(E430,Track_Entries!C:E,3,FALSE)</f>
        <v>22-07</v>
      </c>
      <c r="D430" s="2" t="s">
        <v>94</v>
      </c>
      <c r="E430" s="2" t="s">
        <v>191</v>
      </c>
      <c r="F430" s="2" t="s">
        <v>5</v>
      </c>
      <c r="G430" s="8">
        <v>52.83</v>
      </c>
    </row>
    <row r="431" spans="1:7" ht="14.25" customHeight="1" x14ac:dyDescent="0.35">
      <c r="A431" s="2">
        <v>4</v>
      </c>
      <c r="B431" s="3" t="str">
        <f>VLOOKUP(E431,Track_Entries!C:E,3,FALSE)</f>
        <v>22-08</v>
      </c>
      <c r="D431" s="2" t="s">
        <v>94</v>
      </c>
      <c r="E431" s="2" t="s">
        <v>186</v>
      </c>
      <c r="F431" s="2" t="s">
        <v>34</v>
      </c>
      <c r="G431" s="8">
        <v>53.3</v>
      </c>
    </row>
    <row r="432" spans="1:7" ht="14.25" customHeight="1" x14ac:dyDescent="0.35">
      <c r="A432" s="2">
        <v>5</v>
      </c>
      <c r="B432" s="3" t="str">
        <f>VLOOKUP(E432,Track_Entries!C:E,3,FALSE)</f>
        <v>22-04</v>
      </c>
      <c r="D432" s="2" t="s">
        <v>94</v>
      </c>
      <c r="E432" s="2" t="s">
        <v>185</v>
      </c>
      <c r="F432" s="2" t="s">
        <v>73</v>
      </c>
      <c r="G432" s="8">
        <v>54.19</v>
      </c>
    </row>
    <row r="433" spans="1:7" ht="14.25" customHeight="1" x14ac:dyDescent="0.35">
      <c r="A433" s="2" t="s">
        <v>495</v>
      </c>
      <c r="B433" s="3" t="str">
        <f>VLOOKUP(E433,Track_Entries!C:E,3,FALSE)</f>
        <v>22-77</v>
      </c>
      <c r="D433" s="2" t="s">
        <v>94</v>
      </c>
      <c r="E433" s="2" t="s">
        <v>195</v>
      </c>
      <c r="F433" s="2" t="s">
        <v>5</v>
      </c>
    </row>
    <row r="434" spans="1:7" ht="14.25" customHeight="1" x14ac:dyDescent="0.35">
      <c r="A434" s="2" t="s">
        <v>495</v>
      </c>
      <c r="B434" s="3" t="str">
        <f>VLOOKUP(E434,Track_Entries!C:E,3,FALSE)</f>
        <v>22-06</v>
      </c>
      <c r="D434" s="2" t="s">
        <v>94</v>
      </c>
      <c r="E434" s="2" t="s">
        <v>187</v>
      </c>
      <c r="F434" s="2" t="s">
        <v>32</v>
      </c>
    </row>
    <row r="435" spans="1:7" ht="14.25" customHeight="1" x14ac:dyDescent="0.35">
      <c r="A435" s="2" t="s">
        <v>495</v>
      </c>
      <c r="B435" s="3" t="str">
        <f>VLOOKUP(E435,Track_Entries!C:E,3,FALSE)</f>
        <v>22-01</v>
      </c>
      <c r="D435" s="2" t="s">
        <v>94</v>
      </c>
      <c r="E435" s="2" t="s">
        <v>188</v>
      </c>
      <c r="F435" s="2" t="s">
        <v>16</v>
      </c>
    </row>
    <row r="436" spans="1:7" ht="14.25" customHeight="1" x14ac:dyDescent="0.35"/>
    <row r="437" spans="1:7" ht="14.25" customHeight="1" x14ac:dyDescent="0.35">
      <c r="A437" s="2" t="s">
        <v>531</v>
      </c>
      <c r="D437" s="2" t="s">
        <v>532</v>
      </c>
      <c r="E437" s="2">
        <v>1.3</v>
      </c>
      <c r="F437" s="2" t="s">
        <v>64</v>
      </c>
    </row>
    <row r="438" spans="1:7" ht="14.25" customHeight="1" x14ac:dyDescent="0.35">
      <c r="A438" s="2">
        <v>1</v>
      </c>
      <c r="B438" s="2" t="s">
        <v>372</v>
      </c>
      <c r="D438" s="2" t="s">
        <v>20</v>
      </c>
      <c r="E438" s="2" t="s">
        <v>373</v>
      </c>
      <c r="F438" s="2" t="s">
        <v>34</v>
      </c>
      <c r="G438" s="8">
        <v>13.11</v>
      </c>
    </row>
    <row r="439" spans="1:7" ht="14.25" customHeight="1" x14ac:dyDescent="0.35">
      <c r="A439" s="2">
        <v>2</v>
      </c>
      <c r="B439" s="2" t="s">
        <v>374</v>
      </c>
      <c r="D439" s="2" t="s">
        <v>20</v>
      </c>
      <c r="E439" s="2" t="s">
        <v>375</v>
      </c>
      <c r="F439" s="2" t="s">
        <v>22</v>
      </c>
      <c r="G439" s="8">
        <v>13.27</v>
      </c>
    </row>
    <row r="440" spans="1:7" ht="14.25" customHeight="1" x14ac:dyDescent="0.35">
      <c r="A440" s="2">
        <v>3</v>
      </c>
      <c r="B440" s="2" t="s">
        <v>383</v>
      </c>
      <c r="D440" s="2" t="s">
        <v>20</v>
      </c>
      <c r="E440" s="2" t="s">
        <v>384</v>
      </c>
      <c r="F440" s="2" t="s">
        <v>22</v>
      </c>
      <c r="G440" s="8">
        <v>13.66</v>
      </c>
    </row>
    <row r="441" spans="1:7" ht="14.25" customHeight="1" x14ac:dyDescent="0.35">
      <c r="A441" s="2">
        <v>4</v>
      </c>
      <c r="B441" s="2" t="s">
        <v>385</v>
      </c>
      <c r="D441" s="2" t="s">
        <v>20</v>
      </c>
      <c r="E441" s="2" t="s">
        <v>386</v>
      </c>
      <c r="F441" s="2" t="s">
        <v>28</v>
      </c>
      <c r="G441" s="8">
        <v>13.7</v>
      </c>
    </row>
    <row r="442" spans="1:7" ht="14.25" customHeight="1" x14ac:dyDescent="0.35">
      <c r="A442" s="2">
        <v>5</v>
      </c>
      <c r="B442" s="2" t="s">
        <v>376</v>
      </c>
      <c r="D442" s="2" t="s">
        <v>20</v>
      </c>
      <c r="E442" s="2" t="s">
        <v>377</v>
      </c>
      <c r="F442" s="2" t="s">
        <v>16</v>
      </c>
      <c r="G442" s="8">
        <v>13.75</v>
      </c>
    </row>
    <row r="443" spans="1:7" ht="14.25" customHeight="1" x14ac:dyDescent="0.35">
      <c r="A443" s="2">
        <v>6</v>
      </c>
      <c r="B443" s="2" t="s">
        <v>378</v>
      </c>
      <c r="D443" s="2" t="s">
        <v>20</v>
      </c>
      <c r="E443" s="2" t="s">
        <v>379</v>
      </c>
      <c r="F443" s="2" t="s">
        <v>32</v>
      </c>
      <c r="G443" s="8">
        <v>13.93</v>
      </c>
    </row>
    <row r="444" spans="1:7" ht="14.25" customHeight="1" x14ac:dyDescent="0.35">
      <c r="A444" s="2">
        <v>7</v>
      </c>
      <c r="B444" s="2" t="s">
        <v>387</v>
      </c>
      <c r="D444" s="2" t="s">
        <v>20</v>
      </c>
      <c r="E444" s="2" t="s">
        <v>388</v>
      </c>
      <c r="F444" s="2" t="s">
        <v>5</v>
      </c>
      <c r="G444" s="8">
        <v>14</v>
      </c>
    </row>
    <row r="445" spans="1:7" ht="14.25" customHeight="1" x14ac:dyDescent="0.35">
      <c r="A445" s="2">
        <v>8</v>
      </c>
      <c r="B445" s="2" t="s">
        <v>380</v>
      </c>
      <c r="D445" s="2" t="s">
        <v>20</v>
      </c>
      <c r="E445" s="2" t="s">
        <v>381</v>
      </c>
      <c r="F445" s="2" t="s">
        <v>5</v>
      </c>
      <c r="G445" s="8">
        <v>14.22</v>
      </c>
    </row>
    <row r="446" spans="1:7" ht="14.25" customHeight="1" x14ac:dyDescent="0.35"/>
    <row r="447" spans="1:7" ht="14.25" customHeight="1" x14ac:dyDescent="0.35">
      <c r="A447" s="2" t="s">
        <v>533</v>
      </c>
      <c r="D447" s="2" t="s">
        <v>534</v>
      </c>
      <c r="E447" s="2">
        <v>0.8</v>
      </c>
      <c r="F447" s="2" t="s">
        <v>76</v>
      </c>
    </row>
    <row r="448" spans="1:7" ht="14.25" customHeight="1" x14ac:dyDescent="0.35">
      <c r="A448" s="2">
        <v>1</v>
      </c>
      <c r="B448" s="2" t="s">
        <v>395</v>
      </c>
      <c r="D448" s="2" t="s">
        <v>14</v>
      </c>
      <c r="E448" s="2" t="s">
        <v>396</v>
      </c>
      <c r="F448" s="2" t="s">
        <v>10</v>
      </c>
      <c r="G448" s="8">
        <v>13.38</v>
      </c>
    </row>
    <row r="449" spans="1:7" ht="14.25" customHeight="1" x14ac:dyDescent="0.35">
      <c r="A449" s="2">
        <v>2</v>
      </c>
      <c r="B449" s="2" t="s">
        <v>404</v>
      </c>
      <c r="D449" s="2" t="s">
        <v>14</v>
      </c>
      <c r="E449" s="2" t="s">
        <v>405</v>
      </c>
      <c r="F449" s="2" t="s">
        <v>34</v>
      </c>
      <c r="G449" s="8">
        <v>13.54</v>
      </c>
    </row>
    <row r="450" spans="1:7" ht="14.25" customHeight="1" x14ac:dyDescent="0.35">
      <c r="A450" s="2">
        <v>3</v>
      </c>
      <c r="B450" s="2" t="s">
        <v>393</v>
      </c>
      <c r="D450" s="2" t="s">
        <v>14</v>
      </c>
      <c r="E450" s="2" t="s">
        <v>394</v>
      </c>
      <c r="F450" s="2" t="s">
        <v>10</v>
      </c>
      <c r="G450" s="8">
        <v>13.57</v>
      </c>
    </row>
    <row r="451" spans="1:7" ht="14.25" customHeight="1" x14ac:dyDescent="0.35">
      <c r="A451" s="2">
        <v>4</v>
      </c>
      <c r="B451" s="2" t="s">
        <v>397</v>
      </c>
      <c r="D451" s="2" t="s">
        <v>14</v>
      </c>
      <c r="E451" s="2" t="s">
        <v>398</v>
      </c>
      <c r="F451" s="2" t="s">
        <v>28</v>
      </c>
      <c r="G451" s="8">
        <v>13.81</v>
      </c>
    </row>
    <row r="452" spans="1:7" ht="14.25" customHeight="1" x14ac:dyDescent="0.35">
      <c r="A452" s="2">
        <v>5</v>
      </c>
      <c r="B452" s="2" t="s">
        <v>406</v>
      </c>
      <c r="D452" s="2" t="s">
        <v>14</v>
      </c>
      <c r="E452" s="2" t="s">
        <v>407</v>
      </c>
      <c r="F452" s="2" t="s">
        <v>28</v>
      </c>
      <c r="G452" s="8">
        <v>13.89</v>
      </c>
    </row>
    <row r="453" spans="1:7" ht="14.25" customHeight="1" x14ac:dyDescent="0.35">
      <c r="A453" s="2">
        <v>6</v>
      </c>
      <c r="B453" s="2" t="s">
        <v>408</v>
      </c>
      <c r="D453" s="2" t="s">
        <v>14</v>
      </c>
      <c r="E453" s="2" t="s">
        <v>409</v>
      </c>
      <c r="F453" s="2" t="s">
        <v>22</v>
      </c>
      <c r="G453" s="8">
        <v>14.67</v>
      </c>
    </row>
    <row r="454" spans="1:7" ht="14.25" customHeight="1" x14ac:dyDescent="0.35">
      <c r="A454" s="2">
        <v>7</v>
      </c>
      <c r="B454" s="2" t="s">
        <v>410</v>
      </c>
      <c r="D454" s="2" t="s">
        <v>14</v>
      </c>
      <c r="E454" s="2" t="s">
        <v>411</v>
      </c>
      <c r="F454" s="2" t="s">
        <v>32</v>
      </c>
      <c r="G454" s="8">
        <v>14.72</v>
      </c>
    </row>
    <row r="455" spans="1:7" ht="14.25" customHeight="1" x14ac:dyDescent="0.35">
      <c r="A455" s="2" t="s">
        <v>495</v>
      </c>
      <c r="B455" s="2" t="s">
        <v>399</v>
      </c>
      <c r="D455" s="2" t="s">
        <v>14</v>
      </c>
      <c r="E455" s="2" t="s">
        <v>400</v>
      </c>
      <c r="F455" s="2" t="s">
        <v>73</v>
      </c>
    </row>
    <row r="456" spans="1:7" ht="14.25" customHeight="1" x14ac:dyDescent="0.35"/>
    <row r="457" spans="1:7" ht="14.25" customHeight="1" x14ac:dyDescent="0.35">
      <c r="A457" s="2" t="s">
        <v>535</v>
      </c>
      <c r="D457" s="2" t="s">
        <v>536</v>
      </c>
      <c r="E457" s="2">
        <v>2.1</v>
      </c>
      <c r="F457" s="2" t="s">
        <v>76</v>
      </c>
    </row>
    <row r="458" spans="1:7" ht="14.25" customHeight="1" x14ac:dyDescent="0.35">
      <c r="A458" s="2">
        <v>1</v>
      </c>
      <c r="B458" s="2" t="s">
        <v>537</v>
      </c>
      <c r="D458" s="2" t="s">
        <v>8</v>
      </c>
      <c r="E458" s="2" t="s">
        <v>538</v>
      </c>
      <c r="F458" s="2" t="s">
        <v>5</v>
      </c>
      <c r="G458" s="8">
        <v>12.81</v>
      </c>
    </row>
    <row r="459" spans="1:7" ht="14.25" customHeight="1" x14ac:dyDescent="0.35">
      <c r="A459" s="2">
        <v>2</v>
      </c>
      <c r="B459" s="2" t="s">
        <v>539</v>
      </c>
      <c r="D459" s="2" t="s">
        <v>8</v>
      </c>
      <c r="E459" s="2" t="s">
        <v>480</v>
      </c>
      <c r="F459" s="2" t="s">
        <v>16</v>
      </c>
      <c r="G459" s="8">
        <v>12.88</v>
      </c>
    </row>
    <row r="460" spans="1:7" ht="14.25" customHeight="1" x14ac:dyDescent="0.35">
      <c r="A460" s="2">
        <v>3</v>
      </c>
      <c r="B460" s="2" t="s">
        <v>540</v>
      </c>
      <c r="D460" s="2" t="s">
        <v>8</v>
      </c>
      <c r="E460" s="2" t="s">
        <v>541</v>
      </c>
      <c r="F460" s="2" t="s">
        <v>5</v>
      </c>
      <c r="G460" s="8">
        <v>12.93</v>
      </c>
    </row>
    <row r="461" spans="1:7" ht="14.25" customHeight="1" x14ac:dyDescent="0.35">
      <c r="A461" s="2">
        <v>4</v>
      </c>
      <c r="B461" s="2" t="s">
        <v>542</v>
      </c>
      <c r="D461" s="2" t="s">
        <v>8</v>
      </c>
      <c r="E461" s="2" t="s">
        <v>488</v>
      </c>
      <c r="F461" s="2" t="s">
        <v>10</v>
      </c>
      <c r="G461" s="8">
        <v>13.53</v>
      </c>
    </row>
    <row r="462" spans="1:7" ht="14.25" customHeight="1" x14ac:dyDescent="0.35"/>
    <row r="463" spans="1:7" ht="14.25" customHeight="1" x14ac:dyDescent="0.35">
      <c r="A463" s="2" t="s">
        <v>543</v>
      </c>
      <c r="D463" s="2" t="s">
        <v>544</v>
      </c>
      <c r="E463" s="2">
        <v>0.5</v>
      </c>
      <c r="F463" s="2" t="s">
        <v>64</v>
      </c>
    </row>
    <row r="464" spans="1:7" ht="14.25" customHeight="1" x14ac:dyDescent="0.35">
      <c r="A464" s="2">
        <v>1</v>
      </c>
      <c r="B464" s="2" t="s">
        <v>414</v>
      </c>
      <c r="D464" s="2" t="s">
        <v>77</v>
      </c>
      <c r="E464" s="2" t="s">
        <v>415</v>
      </c>
      <c r="F464" s="2" t="s">
        <v>10</v>
      </c>
      <c r="G464" s="8">
        <v>11.74</v>
      </c>
    </row>
    <row r="465" spans="1:7" ht="14.25" customHeight="1" x14ac:dyDescent="0.35">
      <c r="A465" s="2">
        <v>2</v>
      </c>
      <c r="B465" s="2" t="s">
        <v>416</v>
      </c>
      <c r="D465" s="2" t="s">
        <v>77</v>
      </c>
      <c r="E465" s="2" t="s">
        <v>417</v>
      </c>
      <c r="F465" s="2" t="s">
        <v>32</v>
      </c>
      <c r="G465" s="8">
        <v>11.94</v>
      </c>
    </row>
    <row r="466" spans="1:7" ht="14.25" customHeight="1" x14ac:dyDescent="0.35">
      <c r="A466" s="2">
        <v>3</v>
      </c>
      <c r="B466" s="2" t="s">
        <v>429</v>
      </c>
      <c r="D466" s="2" t="s">
        <v>77</v>
      </c>
      <c r="E466" s="2" t="s">
        <v>430</v>
      </c>
      <c r="F466" s="2" t="s">
        <v>10</v>
      </c>
      <c r="G466" s="8">
        <v>12.07</v>
      </c>
    </row>
    <row r="467" spans="1:7" ht="14.25" customHeight="1" x14ac:dyDescent="0.35">
      <c r="A467" s="2">
        <v>4</v>
      </c>
      <c r="B467" s="2" t="s">
        <v>431</v>
      </c>
      <c r="D467" s="2" t="s">
        <v>77</v>
      </c>
      <c r="E467" s="2" t="s">
        <v>432</v>
      </c>
      <c r="F467" s="2" t="s">
        <v>34</v>
      </c>
      <c r="G467" s="8">
        <v>12.18</v>
      </c>
    </row>
    <row r="468" spans="1:7" ht="14.25" customHeight="1" x14ac:dyDescent="0.35">
      <c r="A468" s="2">
        <v>5</v>
      </c>
      <c r="B468" s="2" t="s">
        <v>418</v>
      </c>
      <c r="D468" s="2" t="s">
        <v>77</v>
      </c>
      <c r="E468" s="2" t="s">
        <v>419</v>
      </c>
      <c r="F468" s="2" t="s">
        <v>34</v>
      </c>
      <c r="G468" s="8">
        <v>12.18</v>
      </c>
    </row>
    <row r="469" spans="1:7" ht="14.25" customHeight="1" x14ac:dyDescent="0.35">
      <c r="A469" s="2">
        <v>6</v>
      </c>
      <c r="B469" s="2" t="s">
        <v>435</v>
      </c>
      <c r="D469" s="2" t="s">
        <v>77</v>
      </c>
      <c r="E469" s="2" t="s">
        <v>436</v>
      </c>
      <c r="F469" s="2" t="s">
        <v>5</v>
      </c>
      <c r="G469" s="8">
        <v>12.26</v>
      </c>
    </row>
    <row r="470" spans="1:7" ht="14.25" customHeight="1" x14ac:dyDescent="0.35">
      <c r="A470" s="2">
        <v>7</v>
      </c>
      <c r="B470" s="2" t="s">
        <v>433</v>
      </c>
      <c r="D470" s="2" t="s">
        <v>77</v>
      </c>
      <c r="E470" s="2" t="s">
        <v>434</v>
      </c>
      <c r="F470" s="2" t="s">
        <v>28</v>
      </c>
      <c r="G470" s="8">
        <v>12.6</v>
      </c>
    </row>
    <row r="471" spans="1:7" ht="14.25" customHeight="1" x14ac:dyDescent="0.35">
      <c r="A471" s="2" t="s">
        <v>495</v>
      </c>
      <c r="B471" s="2" t="s">
        <v>437</v>
      </c>
      <c r="D471" s="2" t="s">
        <v>77</v>
      </c>
      <c r="E471" s="2" t="s">
        <v>438</v>
      </c>
      <c r="F471" s="2" t="s">
        <v>16</v>
      </c>
    </row>
    <row r="472" spans="1:7" ht="14.25" customHeight="1" x14ac:dyDescent="0.35"/>
    <row r="473" spans="1:7" ht="14.25" customHeight="1" x14ac:dyDescent="0.35">
      <c r="A473" s="2" t="s">
        <v>545</v>
      </c>
      <c r="D473" s="2" t="s">
        <v>546</v>
      </c>
      <c r="E473" s="2">
        <v>-0.3</v>
      </c>
      <c r="F473" s="2" t="s">
        <v>85</v>
      </c>
    </row>
    <row r="474" spans="1:7" ht="14.25" customHeight="1" x14ac:dyDescent="0.35">
      <c r="A474" s="2">
        <v>1</v>
      </c>
      <c r="B474" s="2" t="s">
        <v>445</v>
      </c>
      <c r="D474" s="2" t="s">
        <v>94</v>
      </c>
      <c r="E474" s="2" t="s">
        <v>446</v>
      </c>
      <c r="F474" s="2" t="s">
        <v>5</v>
      </c>
      <c r="G474" s="8">
        <v>11.14</v>
      </c>
    </row>
    <row r="475" spans="1:7" ht="14.25" customHeight="1" x14ac:dyDescent="0.35">
      <c r="A475" s="2">
        <v>2</v>
      </c>
      <c r="B475" s="2" t="s">
        <v>449</v>
      </c>
      <c r="D475" s="2" t="s">
        <v>94</v>
      </c>
      <c r="E475" s="2" t="s">
        <v>450</v>
      </c>
      <c r="F475" s="2" t="s">
        <v>28</v>
      </c>
      <c r="G475" s="8">
        <v>11.54</v>
      </c>
    </row>
    <row r="476" spans="1:7" ht="14.25" customHeight="1" x14ac:dyDescent="0.35">
      <c r="A476" s="2">
        <v>3</v>
      </c>
      <c r="B476" s="2" t="s">
        <v>458</v>
      </c>
      <c r="D476" s="2" t="s">
        <v>94</v>
      </c>
      <c r="E476" s="2" t="s">
        <v>459</v>
      </c>
      <c r="F476" s="2" t="s">
        <v>28</v>
      </c>
      <c r="G476" s="8">
        <v>11.56</v>
      </c>
    </row>
    <row r="477" spans="1:7" ht="14.25" customHeight="1" x14ac:dyDescent="0.35">
      <c r="A477" s="2">
        <v>4</v>
      </c>
      <c r="B477" s="2" t="s">
        <v>462</v>
      </c>
      <c r="D477" s="2" t="s">
        <v>94</v>
      </c>
      <c r="E477" s="2" t="s">
        <v>463</v>
      </c>
      <c r="F477" s="2" t="s">
        <v>34</v>
      </c>
      <c r="G477" s="8">
        <v>11.83</v>
      </c>
    </row>
    <row r="478" spans="1:7" ht="14.25" customHeight="1" x14ac:dyDescent="0.35">
      <c r="A478" s="2">
        <v>5</v>
      </c>
      <c r="B478" s="2" t="s">
        <v>451</v>
      </c>
      <c r="D478" s="2" t="s">
        <v>94</v>
      </c>
      <c r="E478" s="2" t="s">
        <v>452</v>
      </c>
      <c r="F478" s="2" t="s">
        <v>32</v>
      </c>
      <c r="G478" s="8">
        <v>11.92</v>
      </c>
    </row>
    <row r="479" spans="1:7" ht="14.25" customHeight="1" x14ac:dyDescent="0.35">
      <c r="A479" s="2">
        <v>6</v>
      </c>
      <c r="B479" s="2" t="s">
        <v>460</v>
      </c>
      <c r="D479" s="2" t="s">
        <v>94</v>
      </c>
      <c r="E479" s="2" t="s">
        <v>461</v>
      </c>
      <c r="F479" s="2" t="s">
        <v>10</v>
      </c>
      <c r="G479" s="8">
        <v>12.03</v>
      </c>
    </row>
    <row r="480" spans="1:7" ht="14.25" customHeight="1" x14ac:dyDescent="0.35">
      <c r="A480" s="2" t="s">
        <v>495</v>
      </c>
      <c r="B480" s="2" t="s">
        <v>464</v>
      </c>
      <c r="D480" s="2" t="s">
        <v>94</v>
      </c>
      <c r="E480" s="2" t="s">
        <v>465</v>
      </c>
      <c r="F480" s="2" t="s">
        <v>32</v>
      </c>
    </row>
    <row r="481" spans="1:6" ht="14.25" customHeight="1" x14ac:dyDescent="0.35">
      <c r="A481" s="2" t="s">
        <v>495</v>
      </c>
      <c r="B481" s="2" t="s">
        <v>447</v>
      </c>
      <c r="D481" s="2" t="s">
        <v>94</v>
      </c>
      <c r="E481" s="2" t="s">
        <v>448</v>
      </c>
      <c r="F481" s="2" t="s">
        <v>10</v>
      </c>
    </row>
    <row r="482" spans="1:6" ht="14.25" customHeight="1" x14ac:dyDescent="0.35"/>
    <row r="483" spans="1:6" ht="14.25" customHeight="1" x14ac:dyDescent="0.35"/>
    <row r="484" spans="1:6" ht="14.25" customHeight="1" x14ac:dyDescent="0.35"/>
    <row r="485" spans="1:6" ht="14.25" customHeight="1" x14ac:dyDescent="0.35"/>
    <row r="486" spans="1:6" ht="14.25" customHeight="1" x14ac:dyDescent="0.35"/>
    <row r="487" spans="1:6" ht="14.25" customHeight="1" x14ac:dyDescent="0.35"/>
    <row r="488" spans="1:6" ht="14.25" customHeight="1" x14ac:dyDescent="0.35"/>
    <row r="489" spans="1:6" ht="14.25" customHeight="1" x14ac:dyDescent="0.35"/>
    <row r="490" spans="1:6" ht="14.25" customHeight="1" x14ac:dyDescent="0.35"/>
    <row r="491" spans="1:6" ht="14.25" customHeight="1" x14ac:dyDescent="0.35"/>
    <row r="492" spans="1:6" ht="14.25" customHeight="1" x14ac:dyDescent="0.35"/>
    <row r="493" spans="1:6" ht="14.25" customHeight="1" x14ac:dyDescent="0.35"/>
    <row r="494" spans="1:6" ht="14.25" customHeight="1" x14ac:dyDescent="0.35"/>
    <row r="495" spans="1:6" ht="14.25" customHeight="1" x14ac:dyDescent="0.35"/>
    <row r="496" spans="1: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0866141732283472" right="0.70866141732283472" top="0.74803149606299213" bottom="0.74803149606299213" header="0" footer="0"/>
  <pageSetup paperSize="9" orientation="portrait"/>
  <rowBreaks count="7" manualBreakCount="7">
    <brk id="48" man="1"/>
    <brk id="309" man="1"/>
    <brk id="379" man="1"/>
    <brk id="109" man="1"/>
    <brk id="238" man="1"/>
    <brk id="446" man="1"/>
    <brk id="1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/>
  </sheetViews>
  <sheetFormatPr defaultColWidth="14.453125" defaultRowHeight="15" customHeight="1" x14ac:dyDescent="0.35"/>
  <cols>
    <col min="1" max="1" width="8" customWidth="1"/>
    <col min="2" max="2" width="12.7265625" customWidth="1"/>
    <col min="3" max="3" width="6.453125" customWidth="1"/>
    <col min="4" max="5" width="8.7265625" customWidth="1"/>
    <col min="6" max="6" width="22.54296875" customWidth="1"/>
    <col min="7" max="7" width="7.54296875" customWidth="1"/>
    <col min="8" max="8" width="25.81640625" customWidth="1"/>
    <col min="9" max="26" width="8.7265625" customWidth="1"/>
  </cols>
  <sheetData>
    <row r="1" spans="1:10" ht="14.25" customHeight="1" x14ac:dyDescent="0.35">
      <c r="A1" s="1" t="s">
        <v>0</v>
      </c>
      <c r="B1" s="1"/>
    </row>
    <row r="2" spans="1:10" ht="14.25" customHeight="1" x14ac:dyDescent="0.35">
      <c r="I2" s="1" t="s">
        <v>547</v>
      </c>
    </row>
    <row r="3" spans="1:10" ht="14.25" customHeight="1" x14ac:dyDescent="0.35">
      <c r="A3" s="1" t="s">
        <v>548</v>
      </c>
      <c r="B3" s="1" t="s">
        <v>549</v>
      </c>
      <c r="C3" s="1" t="s">
        <v>20</v>
      </c>
      <c r="D3" s="1">
        <v>1</v>
      </c>
      <c r="E3" s="12" t="s">
        <v>550</v>
      </c>
      <c r="F3" s="2" t="e">
        <f>VLOOKUP(E3,[1]Field_Entries!$A$2:$D$549,3,FALSE)</f>
        <v>#N/A</v>
      </c>
      <c r="G3" s="2" t="e">
        <f>VLOOKUP(E3,[1]Field_Entries!$A$2:$D$549,2,FALSE)</f>
        <v>#N/A</v>
      </c>
      <c r="H3" s="2" t="e">
        <f>VLOOKUP(E3,[1]Field_Entries!$A$2:$D$549,4,FALSE)</f>
        <v>#N/A</v>
      </c>
      <c r="J3" s="13"/>
    </row>
    <row r="4" spans="1:10" ht="14.25" customHeight="1" x14ac:dyDescent="0.35">
      <c r="C4" s="1"/>
      <c r="E4" s="12"/>
      <c r="J4" s="13"/>
    </row>
    <row r="5" spans="1:10" ht="14.25" customHeight="1" x14ac:dyDescent="0.35">
      <c r="A5" s="1" t="s">
        <v>551</v>
      </c>
      <c r="B5" s="1" t="s">
        <v>549</v>
      </c>
      <c r="C5" s="1" t="s">
        <v>14</v>
      </c>
      <c r="D5" s="1">
        <v>1</v>
      </c>
      <c r="E5" s="12" t="s">
        <v>552</v>
      </c>
      <c r="F5" s="2" t="e">
        <f>VLOOKUP(E5,[1]Field_Entries!$A$2:$D$549,3,FALSE)</f>
        <v>#N/A</v>
      </c>
      <c r="G5" s="2" t="e">
        <f>VLOOKUP(E5,[1]Field_Entries!$A$2:$D$549,2,FALSE)</f>
        <v>#N/A</v>
      </c>
      <c r="H5" s="2" t="e">
        <f>VLOOKUP(E5,[1]Field_Entries!$A$2:$D$549,4,FALSE)</f>
        <v>#N/A</v>
      </c>
      <c r="I5" s="8"/>
      <c r="J5" s="13"/>
    </row>
    <row r="6" spans="1:10" ht="15.75" customHeight="1" x14ac:dyDescent="0.35">
      <c r="D6" s="1"/>
      <c r="E6" s="12"/>
      <c r="I6" s="8"/>
      <c r="J6" s="13"/>
    </row>
    <row r="7" spans="1:10" ht="15.75" customHeight="1" x14ac:dyDescent="0.35">
      <c r="A7" s="1" t="s">
        <v>553</v>
      </c>
      <c r="B7" s="1" t="s">
        <v>549</v>
      </c>
      <c r="C7" s="1" t="s">
        <v>8</v>
      </c>
      <c r="D7" s="1">
        <v>1</v>
      </c>
      <c r="E7" s="12" t="s">
        <v>554</v>
      </c>
      <c r="F7" s="2" t="e">
        <f>VLOOKUP(E7,[1]Field_Entries!$A$2:$D$549,3,FALSE)</f>
        <v>#N/A</v>
      </c>
      <c r="G7" s="2" t="e">
        <f>VLOOKUP(E7,[1]Field_Entries!$A$2:$D$549,2,FALSE)</f>
        <v>#N/A</v>
      </c>
      <c r="H7" s="2" t="e">
        <f>VLOOKUP(E7,[1]Field_Entries!$A$2:$D$549,4,FALSE)</f>
        <v>#N/A</v>
      </c>
      <c r="I7" s="8"/>
      <c r="J7" s="13"/>
    </row>
    <row r="8" spans="1:10" ht="15.75" customHeight="1" x14ac:dyDescent="0.35">
      <c r="B8" s="10"/>
      <c r="C8" s="1"/>
      <c r="D8" s="1"/>
      <c r="E8" s="12"/>
      <c r="I8" s="8"/>
      <c r="J8" s="13"/>
    </row>
    <row r="9" spans="1:10" ht="14.25" customHeight="1" x14ac:dyDescent="0.35">
      <c r="A9" s="1" t="s">
        <v>555</v>
      </c>
      <c r="B9" s="1" t="s">
        <v>556</v>
      </c>
      <c r="C9" s="1" t="s">
        <v>77</v>
      </c>
      <c r="D9" s="1">
        <v>1</v>
      </c>
      <c r="E9" s="12" t="s">
        <v>557</v>
      </c>
      <c r="F9" s="2" t="s">
        <v>1042</v>
      </c>
      <c r="G9" s="2" t="s">
        <v>1042</v>
      </c>
      <c r="H9" s="2" t="s">
        <v>1042</v>
      </c>
      <c r="I9" s="8"/>
      <c r="J9" s="13"/>
    </row>
    <row r="10" spans="1:10" ht="14.25" customHeight="1" x14ac:dyDescent="0.35">
      <c r="B10" s="10"/>
      <c r="C10" s="1"/>
      <c r="D10" s="1">
        <v>2</v>
      </c>
      <c r="E10" s="12" t="s">
        <v>557</v>
      </c>
      <c r="F10" s="2" t="s">
        <v>1042</v>
      </c>
      <c r="G10" s="2" t="s">
        <v>1042</v>
      </c>
      <c r="H10" s="2" t="s">
        <v>1042</v>
      </c>
      <c r="I10" s="8"/>
      <c r="J10" s="13"/>
    </row>
    <row r="11" spans="1:10" ht="14.25" customHeight="1" x14ac:dyDescent="0.35">
      <c r="B11" s="10"/>
      <c r="C11" s="1"/>
      <c r="D11" s="1">
        <v>3</v>
      </c>
      <c r="E11" s="12" t="s">
        <v>557</v>
      </c>
      <c r="F11" s="2" t="s">
        <v>1042</v>
      </c>
      <c r="G11" s="2" t="s">
        <v>1042</v>
      </c>
      <c r="H11" s="2" t="s">
        <v>1042</v>
      </c>
      <c r="I11" s="8"/>
      <c r="J11" s="13"/>
    </row>
    <row r="12" spans="1:10" ht="14.25" customHeight="1" x14ac:dyDescent="0.35">
      <c r="B12" s="10"/>
      <c r="C12" s="1"/>
      <c r="D12" s="1">
        <v>4</v>
      </c>
      <c r="E12" s="12" t="s">
        <v>557</v>
      </c>
      <c r="F12" s="2" t="s">
        <v>1042</v>
      </c>
      <c r="G12" s="2" t="s">
        <v>1042</v>
      </c>
      <c r="H12" s="2" t="s">
        <v>1042</v>
      </c>
      <c r="I12" s="8"/>
      <c r="J12" s="13"/>
    </row>
    <row r="13" spans="1:10" ht="14.25" customHeight="1" x14ac:dyDescent="0.35">
      <c r="B13" s="10"/>
      <c r="C13" s="1"/>
      <c r="D13" s="1">
        <v>5</v>
      </c>
      <c r="E13" s="12" t="s">
        <v>557</v>
      </c>
      <c r="F13" s="2" t="s">
        <v>1042</v>
      </c>
      <c r="G13" s="2" t="s">
        <v>1042</v>
      </c>
      <c r="H13" s="2" t="s">
        <v>1042</v>
      </c>
      <c r="I13" s="8"/>
      <c r="J13" s="13"/>
    </row>
    <row r="14" spans="1:10" ht="14.25" customHeight="1" x14ac:dyDescent="0.35">
      <c r="B14" s="10"/>
      <c r="C14" s="1"/>
      <c r="D14" s="1"/>
      <c r="E14" s="12"/>
      <c r="I14" s="8"/>
      <c r="J14" s="13"/>
    </row>
    <row r="15" spans="1:10" ht="14.25" customHeight="1" x14ac:dyDescent="0.35">
      <c r="A15" s="1" t="s">
        <v>558</v>
      </c>
      <c r="B15" s="1" t="s">
        <v>556</v>
      </c>
      <c r="C15" s="1" t="s">
        <v>20</v>
      </c>
      <c r="D15" s="1">
        <v>1</v>
      </c>
      <c r="E15" s="12" t="s">
        <v>559</v>
      </c>
      <c r="F15" s="2" t="s">
        <v>1042</v>
      </c>
      <c r="G15" s="2" t="s">
        <v>1042</v>
      </c>
      <c r="H15" s="2" t="s">
        <v>1042</v>
      </c>
      <c r="I15" s="8"/>
      <c r="J15" s="13"/>
    </row>
    <row r="16" spans="1:10" ht="14.25" customHeight="1" x14ac:dyDescent="0.35">
      <c r="B16" s="10"/>
      <c r="C16" s="1"/>
      <c r="D16" s="1">
        <v>2</v>
      </c>
      <c r="E16" s="12" t="s">
        <v>559</v>
      </c>
      <c r="F16" s="2" t="s">
        <v>1042</v>
      </c>
      <c r="G16" s="2" t="s">
        <v>1042</v>
      </c>
      <c r="H16" s="2" t="s">
        <v>1042</v>
      </c>
      <c r="I16" s="8"/>
      <c r="J16" s="13"/>
    </row>
    <row r="17" spans="1:10" ht="14.25" customHeight="1" x14ac:dyDescent="0.35">
      <c r="B17" s="10"/>
      <c r="C17" s="1"/>
      <c r="D17" s="1">
        <v>3</v>
      </c>
      <c r="E17" s="12" t="s">
        <v>559</v>
      </c>
      <c r="F17" s="2" t="s">
        <v>1042</v>
      </c>
      <c r="G17" s="2" t="s">
        <v>1042</v>
      </c>
      <c r="H17" s="2" t="s">
        <v>1042</v>
      </c>
      <c r="I17" s="8"/>
      <c r="J17" s="13"/>
    </row>
    <row r="18" spans="1:10" ht="14.25" customHeight="1" x14ac:dyDescent="0.35">
      <c r="B18" s="10"/>
      <c r="C18" s="1"/>
      <c r="D18" s="1">
        <v>4</v>
      </c>
      <c r="E18" s="12" t="s">
        <v>559</v>
      </c>
      <c r="F18" s="2" t="s">
        <v>1042</v>
      </c>
      <c r="G18" s="2" t="s">
        <v>1042</v>
      </c>
      <c r="H18" s="2" t="s">
        <v>1042</v>
      </c>
      <c r="I18" s="8"/>
      <c r="J18" s="13"/>
    </row>
    <row r="19" spans="1:10" ht="14.25" customHeight="1" x14ac:dyDescent="0.35">
      <c r="B19" s="10"/>
      <c r="C19" s="1"/>
      <c r="D19" s="1"/>
      <c r="E19" s="12"/>
      <c r="I19" s="8"/>
      <c r="J19" s="13"/>
    </row>
    <row r="20" spans="1:10" ht="14.25" customHeight="1" x14ac:dyDescent="0.35">
      <c r="A20" s="1" t="s">
        <v>560</v>
      </c>
      <c r="B20" s="1" t="s">
        <v>556</v>
      </c>
      <c r="C20" s="1" t="s">
        <v>14</v>
      </c>
      <c r="D20" s="1">
        <v>1</v>
      </c>
      <c r="E20" s="12" t="s">
        <v>561</v>
      </c>
      <c r="F20" s="2" t="s">
        <v>1042</v>
      </c>
      <c r="G20" s="2" t="s">
        <v>1042</v>
      </c>
      <c r="H20" s="2" t="s">
        <v>1042</v>
      </c>
      <c r="I20" s="8"/>
      <c r="J20" s="13"/>
    </row>
    <row r="21" spans="1:10" ht="14.25" customHeight="1" x14ac:dyDescent="0.35">
      <c r="B21" s="10"/>
      <c r="C21" s="1"/>
      <c r="D21" s="1">
        <v>2</v>
      </c>
      <c r="E21" s="12" t="s">
        <v>561</v>
      </c>
      <c r="F21" s="2" t="s">
        <v>1042</v>
      </c>
      <c r="G21" s="2" t="s">
        <v>1042</v>
      </c>
      <c r="H21" s="2" t="s">
        <v>1042</v>
      </c>
      <c r="I21" s="8"/>
      <c r="J21" s="13"/>
    </row>
    <row r="22" spans="1:10" ht="14.25" customHeight="1" x14ac:dyDescent="0.35">
      <c r="B22" s="10"/>
      <c r="C22" s="1"/>
      <c r="D22" s="1">
        <v>3</v>
      </c>
      <c r="E22" s="12" t="s">
        <v>561</v>
      </c>
      <c r="F22" s="2" t="s">
        <v>1042</v>
      </c>
      <c r="G22" s="2" t="s">
        <v>1042</v>
      </c>
      <c r="H22" s="2" t="s">
        <v>1042</v>
      </c>
      <c r="I22" s="8"/>
      <c r="J22" s="13"/>
    </row>
    <row r="23" spans="1:10" ht="14.25" customHeight="1" x14ac:dyDescent="0.35">
      <c r="B23" s="10"/>
      <c r="C23" s="1"/>
      <c r="D23" s="1">
        <v>4</v>
      </c>
      <c r="E23" s="12" t="s">
        <v>561</v>
      </c>
      <c r="F23" s="2" t="s">
        <v>1042</v>
      </c>
      <c r="G23" s="2" t="s">
        <v>1042</v>
      </c>
      <c r="H23" s="2" t="s">
        <v>1042</v>
      </c>
      <c r="I23" s="8"/>
      <c r="J23" s="13"/>
    </row>
    <row r="24" spans="1:10" ht="14.25" customHeight="1" x14ac:dyDescent="0.35">
      <c r="B24" s="10"/>
      <c r="C24" s="1"/>
      <c r="D24" s="1">
        <v>5</v>
      </c>
      <c r="E24" s="12" t="s">
        <v>561</v>
      </c>
      <c r="F24" s="2" t="s">
        <v>1042</v>
      </c>
      <c r="G24" s="2" t="s">
        <v>1042</v>
      </c>
      <c r="H24" s="2" t="s">
        <v>1042</v>
      </c>
      <c r="I24" s="8"/>
      <c r="J24" s="13"/>
    </row>
    <row r="25" spans="1:10" ht="14.25" customHeight="1" x14ac:dyDescent="0.35">
      <c r="B25" s="10"/>
      <c r="C25" s="1"/>
      <c r="D25" s="1"/>
      <c r="E25" s="12"/>
      <c r="I25" s="8"/>
      <c r="J25" s="13"/>
    </row>
    <row r="26" spans="1:10" ht="14.25" customHeight="1" x14ac:dyDescent="0.35">
      <c r="A26" s="1" t="s">
        <v>562</v>
      </c>
      <c r="B26" s="1" t="s">
        <v>563</v>
      </c>
      <c r="C26" s="1" t="s">
        <v>77</v>
      </c>
      <c r="D26" s="1">
        <v>1</v>
      </c>
      <c r="E26" s="12" t="s">
        <v>564</v>
      </c>
      <c r="F26" s="2" t="s">
        <v>1042</v>
      </c>
      <c r="G26" s="2" t="s">
        <v>1042</v>
      </c>
      <c r="H26" s="2" t="s">
        <v>1042</v>
      </c>
      <c r="I26" s="8"/>
      <c r="J26" s="13"/>
    </row>
    <row r="27" spans="1:10" ht="14.25" customHeight="1" x14ac:dyDescent="0.35">
      <c r="B27" s="10"/>
      <c r="C27" s="1"/>
      <c r="D27" s="1">
        <v>2</v>
      </c>
      <c r="E27" s="12" t="s">
        <v>564</v>
      </c>
      <c r="F27" s="2" t="s">
        <v>1042</v>
      </c>
      <c r="G27" s="2" t="s">
        <v>1042</v>
      </c>
      <c r="H27" s="2" t="s">
        <v>1042</v>
      </c>
      <c r="I27" s="8"/>
      <c r="J27" s="13"/>
    </row>
    <row r="28" spans="1:10" ht="14.25" customHeight="1" x14ac:dyDescent="0.35">
      <c r="B28" s="10"/>
      <c r="C28" s="1"/>
      <c r="D28" s="1">
        <v>3</v>
      </c>
      <c r="E28" s="12" t="s">
        <v>564</v>
      </c>
      <c r="F28" s="2" t="s">
        <v>1042</v>
      </c>
      <c r="G28" s="2" t="s">
        <v>1042</v>
      </c>
      <c r="H28" s="2" t="s">
        <v>1042</v>
      </c>
      <c r="I28" s="8"/>
      <c r="J28" s="13"/>
    </row>
    <row r="29" spans="1:10" ht="14.25" customHeight="1" x14ac:dyDescent="0.35">
      <c r="B29" s="10"/>
      <c r="C29" s="1"/>
      <c r="D29" s="1">
        <v>4</v>
      </c>
      <c r="E29" s="12" t="s">
        <v>564</v>
      </c>
      <c r="F29" s="2" t="s">
        <v>1042</v>
      </c>
      <c r="G29" s="2" t="s">
        <v>1042</v>
      </c>
      <c r="H29" s="2" t="s">
        <v>1042</v>
      </c>
      <c r="I29" s="8"/>
      <c r="J29" s="13"/>
    </row>
    <row r="30" spans="1:10" ht="14.25" customHeight="1" x14ac:dyDescent="0.35">
      <c r="B30" s="10"/>
      <c r="C30" s="1"/>
      <c r="D30" s="1">
        <v>5</v>
      </c>
      <c r="E30" s="12" t="s">
        <v>564</v>
      </c>
      <c r="F30" s="2" t="s">
        <v>1042</v>
      </c>
      <c r="G30" s="2" t="s">
        <v>1042</v>
      </c>
      <c r="H30" s="2" t="s">
        <v>1042</v>
      </c>
      <c r="I30" s="8"/>
      <c r="J30" s="13"/>
    </row>
    <row r="31" spans="1:10" ht="14.25" customHeight="1" x14ac:dyDescent="0.35">
      <c r="B31" s="10"/>
      <c r="C31" s="1"/>
      <c r="D31" s="1">
        <v>6</v>
      </c>
      <c r="E31" s="12" t="s">
        <v>564</v>
      </c>
      <c r="F31" s="2" t="s">
        <v>1042</v>
      </c>
      <c r="G31" s="2" t="s">
        <v>1042</v>
      </c>
      <c r="H31" s="2" t="s">
        <v>1042</v>
      </c>
      <c r="I31" s="8"/>
      <c r="J31" s="13"/>
    </row>
    <row r="32" spans="1:10" ht="14.25" customHeight="1" x14ac:dyDescent="0.35">
      <c r="B32" s="10"/>
      <c r="C32" s="1"/>
      <c r="D32" s="1">
        <v>7</v>
      </c>
      <c r="E32" s="12" t="s">
        <v>564</v>
      </c>
      <c r="F32" s="2" t="s">
        <v>1042</v>
      </c>
      <c r="G32" s="2" t="s">
        <v>1042</v>
      </c>
      <c r="H32" s="2" t="s">
        <v>1042</v>
      </c>
      <c r="I32" s="8"/>
      <c r="J32" s="13"/>
    </row>
    <row r="33" spans="1:10" ht="14.25" customHeight="1" x14ac:dyDescent="0.35">
      <c r="B33" s="10"/>
      <c r="C33" s="1"/>
      <c r="D33" s="1">
        <v>8</v>
      </c>
      <c r="E33" s="12" t="s">
        <v>564</v>
      </c>
      <c r="F33" s="2" t="s">
        <v>1042</v>
      </c>
      <c r="G33" s="2" t="s">
        <v>1042</v>
      </c>
      <c r="H33" s="2" t="s">
        <v>1042</v>
      </c>
      <c r="I33" s="8"/>
      <c r="J33" s="13"/>
    </row>
    <row r="34" spans="1:10" ht="14.25" customHeight="1" x14ac:dyDescent="0.35">
      <c r="B34" s="10"/>
      <c r="C34" s="1"/>
      <c r="D34" s="1">
        <v>9</v>
      </c>
      <c r="E34" s="12" t="s">
        <v>564</v>
      </c>
      <c r="F34" s="2" t="s">
        <v>1042</v>
      </c>
      <c r="G34" s="2" t="s">
        <v>1042</v>
      </c>
      <c r="H34" s="2" t="s">
        <v>1042</v>
      </c>
      <c r="I34" s="8"/>
      <c r="J34" s="13"/>
    </row>
    <row r="35" spans="1:10" ht="14.25" customHeight="1" x14ac:dyDescent="0.35">
      <c r="B35" s="10"/>
      <c r="C35" s="1"/>
      <c r="D35" s="1">
        <v>10</v>
      </c>
      <c r="E35" s="12" t="s">
        <v>564</v>
      </c>
      <c r="F35" s="2" t="s">
        <v>1042</v>
      </c>
      <c r="G35" s="2" t="s">
        <v>1042</v>
      </c>
      <c r="H35" s="2" t="s">
        <v>1042</v>
      </c>
      <c r="I35" s="8"/>
      <c r="J35" s="13"/>
    </row>
    <row r="36" spans="1:10" ht="14.25" customHeight="1" x14ac:dyDescent="0.35">
      <c r="B36" s="10"/>
      <c r="C36" s="1"/>
      <c r="D36" s="1">
        <v>11</v>
      </c>
      <c r="E36" s="12" t="s">
        <v>564</v>
      </c>
      <c r="F36" s="2" t="s">
        <v>1042</v>
      </c>
      <c r="G36" s="2" t="s">
        <v>1042</v>
      </c>
      <c r="H36" s="2" t="s">
        <v>1042</v>
      </c>
      <c r="I36" s="8"/>
      <c r="J36" s="13"/>
    </row>
    <row r="37" spans="1:10" ht="14.25" customHeight="1" x14ac:dyDescent="0.35">
      <c r="B37" s="10"/>
      <c r="C37" s="1"/>
      <c r="D37" s="1"/>
      <c r="E37" s="12"/>
      <c r="I37" s="8"/>
      <c r="J37" s="13"/>
    </row>
    <row r="38" spans="1:10" ht="14.25" customHeight="1" x14ac:dyDescent="0.35">
      <c r="A38" s="1" t="s">
        <v>565</v>
      </c>
      <c r="B38" s="1" t="s">
        <v>566</v>
      </c>
      <c r="C38" s="1" t="s">
        <v>3</v>
      </c>
      <c r="D38" s="1">
        <v>1</v>
      </c>
      <c r="E38" s="12" t="s">
        <v>567</v>
      </c>
      <c r="F38" s="2" t="s">
        <v>1042</v>
      </c>
      <c r="G38" s="2" t="s">
        <v>1042</v>
      </c>
      <c r="H38" s="2" t="s">
        <v>1042</v>
      </c>
      <c r="I38" s="8"/>
      <c r="J38" s="14" t="s">
        <v>568</v>
      </c>
    </row>
    <row r="39" spans="1:10" ht="14.25" customHeight="1" x14ac:dyDescent="0.35">
      <c r="B39" s="10"/>
      <c r="C39" s="1"/>
      <c r="D39" s="1">
        <v>2</v>
      </c>
      <c r="E39" s="12" t="s">
        <v>567</v>
      </c>
      <c r="F39" s="2" t="s">
        <v>1042</v>
      </c>
      <c r="G39" s="2" t="s">
        <v>1042</v>
      </c>
      <c r="H39" s="2" t="s">
        <v>1042</v>
      </c>
      <c r="I39" s="8"/>
      <c r="J39" s="14" t="s">
        <v>568</v>
      </c>
    </row>
    <row r="40" spans="1:10" ht="14.25" customHeight="1" x14ac:dyDescent="0.35">
      <c r="B40" s="10"/>
      <c r="C40" s="1"/>
      <c r="D40" s="1">
        <v>3</v>
      </c>
      <c r="E40" s="12" t="s">
        <v>567</v>
      </c>
      <c r="F40" s="2" t="s">
        <v>1042</v>
      </c>
      <c r="G40" s="2" t="s">
        <v>1042</v>
      </c>
      <c r="H40" s="2" t="s">
        <v>1042</v>
      </c>
      <c r="I40" s="8"/>
      <c r="J40" s="14" t="s">
        <v>568</v>
      </c>
    </row>
    <row r="41" spans="1:10" ht="14.25" customHeight="1" x14ac:dyDescent="0.35">
      <c r="B41" s="10"/>
      <c r="C41" s="1"/>
      <c r="D41" s="1"/>
      <c r="E41" s="12"/>
      <c r="I41" s="8"/>
    </row>
    <row r="42" spans="1:10" ht="14.25" customHeight="1" x14ac:dyDescent="0.35">
      <c r="A42" s="1" t="s">
        <v>569</v>
      </c>
      <c r="B42" s="1" t="s">
        <v>570</v>
      </c>
      <c r="C42" s="1" t="s">
        <v>20</v>
      </c>
      <c r="D42" s="1">
        <v>1</v>
      </c>
      <c r="E42" s="12" t="s">
        <v>571</v>
      </c>
      <c r="F42" s="2" t="s">
        <v>1042</v>
      </c>
      <c r="G42" s="2" t="s">
        <v>1042</v>
      </c>
      <c r="H42" s="2" t="s">
        <v>1042</v>
      </c>
      <c r="I42" s="8"/>
      <c r="J42" s="13"/>
    </row>
    <row r="43" spans="1:10" ht="14.25" customHeight="1" x14ac:dyDescent="0.35">
      <c r="B43" s="10"/>
      <c r="C43" s="1"/>
      <c r="D43" s="1">
        <v>2</v>
      </c>
      <c r="E43" s="12" t="s">
        <v>571</v>
      </c>
      <c r="F43" s="2" t="s">
        <v>1042</v>
      </c>
      <c r="G43" s="2" t="s">
        <v>1042</v>
      </c>
      <c r="H43" s="2" t="s">
        <v>1042</v>
      </c>
      <c r="I43" s="8"/>
      <c r="J43" s="13"/>
    </row>
    <row r="44" spans="1:10" ht="14.25" customHeight="1" x14ac:dyDescent="0.35">
      <c r="B44" s="10"/>
      <c r="C44" s="1"/>
      <c r="D44" s="1">
        <v>3</v>
      </c>
      <c r="E44" s="12" t="s">
        <v>571</v>
      </c>
      <c r="F44" s="2" t="s">
        <v>1042</v>
      </c>
      <c r="G44" s="2" t="s">
        <v>1042</v>
      </c>
      <c r="H44" s="2" t="s">
        <v>1042</v>
      </c>
      <c r="I44" s="8"/>
      <c r="J44" s="13"/>
    </row>
    <row r="45" spans="1:10" ht="14.25" customHeight="1" x14ac:dyDescent="0.35">
      <c r="B45" s="10"/>
      <c r="C45" s="1"/>
      <c r="D45" s="1">
        <v>4</v>
      </c>
      <c r="E45" s="12" t="s">
        <v>571</v>
      </c>
      <c r="F45" s="2" t="s">
        <v>1042</v>
      </c>
      <c r="G45" s="2" t="s">
        <v>1042</v>
      </c>
      <c r="H45" s="2" t="s">
        <v>1042</v>
      </c>
      <c r="I45" s="8"/>
      <c r="J45" s="13"/>
    </row>
    <row r="46" spans="1:10" ht="14.25" customHeight="1" x14ac:dyDescent="0.35">
      <c r="B46" s="10"/>
      <c r="C46" s="1"/>
      <c r="D46" s="1">
        <v>5</v>
      </c>
      <c r="E46" s="12" t="s">
        <v>571</v>
      </c>
      <c r="F46" s="2" t="s">
        <v>1042</v>
      </c>
      <c r="G46" s="2" t="s">
        <v>1042</v>
      </c>
      <c r="H46" s="2" t="s">
        <v>1042</v>
      </c>
      <c r="I46" s="8"/>
      <c r="J46" s="13"/>
    </row>
    <row r="47" spans="1:10" ht="14.25" customHeight="1" x14ac:dyDescent="0.35">
      <c r="B47" s="10"/>
      <c r="C47" s="1"/>
      <c r="D47" s="1">
        <v>6</v>
      </c>
      <c r="E47" s="12" t="s">
        <v>571</v>
      </c>
      <c r="F47" s="2" t="s">
        <v>1042</v>
      </c>
      <c r="G47" s="2" t="s">
        <v>1042</v>
      </c>
      <c r="H47" s="2" t="s">
        <v>1042</v>
      </c>
      <c r="I47" s="8"/>
      <c r="J47" s="13"/>
    </row>
    <row r="48" spans="1:10" ht="14.25" customHeight="1" x14ac:dyDescent="0.35">
      <c r="B48" s="10"/>
      <c r="C48" s="1"/>
      <c r="D48" s="1">
        <v>7</v>
      </c>
      <c r="E48" s="12" t="s">
        <v>571</v>
      </c>
      <c r="F48" s="2" t="s">
        <v>1042</v>
      </c>
      <c r="G48" s="2" t="s">
        <v>1042</v>
      </c>
      <c r="H48" s="2" t="s">
        <v>1042</v>
      </c>
      <c r="I48" s="8"/>
      <c r="J48" s="13"/>
    </row>
    <row r="49" spans="1:10" ht="14.25" customHeight="1" x14ac:dyDescent="0.35">
      <c r="B49" s="10"/>
      <c r="C49" s="1"/>
      <c r="D49" s="1">
        <v>8</v>
      </c>
      <c r="E49" s="12" t="s">
        <v>571</v>
      </c>
      <c r="F49" s="2" t="s">
        <v>1042</v>
      </c>
      <c r="G49" s="2" t="s">
        <v>1042</v>
      </c>
      <c r="H49" s="2" t="s">
        <v>1042</v>
      </c>
      <c r="I49" s="8"/>
      <c r="J49" s="13"/>
    </row>
    <row r="50" spans="1:10" ht="14.25" customHeight="1" x14ac:dyDescent="0.35">
      <c r="B50" s="10"/>
      <c r="C50" s="1"/>
      <c r="D50" s="1">
        <v>9</v>
      </c>
      <c r="E50" s="12" t="s">
        <v>571</v>
      </c>
      <c r="F50" s="2" t="s">
        <v>1042</v>
      </c>
      <c r="G50" s="2" t="s">
        <v>1042</v>
      </c>
      <c r="H50" s="2" t="s">
        <v>1042</v>
      </c>
      <c r="I50" s="8"/>
      <c r="J50" s="13"/>
    </row>
    <row r="51" spans="1:10" ht="14.25" customHeight="1" x14ac:dyDescent="0.35">
      <c r="B51" s="10"/>
      <c r="C51" s="1"/>
      <c r="D51" s="1">
        <v>10</v>
      </c>
      <c r="E51" s="12" t="s">
        <v>571</v>
      </c>
      <c r="F51" s="2" t="s">
        <v>1042</v>
      </c>
      <c r="G51" s="2" t="s">
        <v>1042</v>
      </c>
      <c r="H51" s="2" t="s">
        <v>1042</v>
      </c>
      <c r="I51" s="8"/>
      <c r="J51" s="13"/>
    </row>
    <row r="52" spans="1:10" ht="14.25" customHeight="1" x14ac:dyDescent="0.35">
      <c r="B52" s="10"/>
      <c r="C52" s="1"/>
      <c r="D52" s="1">
        <v>11</v>
      </c>
      <c r="E52" s="12" t="s">
        <v>571</v>
      </c>
      <c r="F52" s="2" t="s">
        <v>1042</v>
      </c>
      <c r="G52" s="2" t="s">
        <v>1042</v>
      </c>
      <c r="H52" s="2" t="s">
        <v>1042</v>
      </c>
      <c r="I52" s="8"/>
      <c r="J52" s="13"/>
    </row>
    <row r="53" spans="1:10" ht="14.25" customHeight="1" x14ac:dyDescent="0.35">
      <c r="B53" s="10"/>
      <c r="C53" s="1"/>
      <c r="D53" s="1"/>
      <c r="E53" s="12"/>
      <c r="I53" s="8"/>
      <c r="J53" s="13"/>
    </row>
    <row r="54" spans="1:10" ht="14.25" customHeight="1" x14ac:dyDescent="0.35">
      <c r="A54" s="1" t="s">
        <v>572</v>
      </c>
      <c r="B54" s="1" t="s">
        <v>549</v>
      </c>
      <c r="C54" s="1" t="s">
        <v>77</v>
      </c>
      <c r="D54" s="1">
        <v>1</v>
      </c>
      <c r="E54" s="12" t="s">
        <v>573</v>
      </c>
      <c r="F54" s="2" t="e">
        <f>VLOOKUP(E54,[1]Field_Entries!$A$2:$D$549,3,FALSE)</f>
        <v>#N/A</v>
      </c>
      <c r="G54" s="2" t="e">
        <f>VLOOKUP(E54,[1]Field_Entries!$A$2:$D$549,2,FALSE)</f>
        <v>#N/A</v>
      </c>
      <c r="H54" s="2" t="e">
        <f>VLOOKUP(E54,[1]Field_Entries!$A$2:$D$549,4,FALSE)</f>
        <v>#N/A</v>
      </c>
      <c r="I54" s="8"/>
      <c r="J54" s="13"/>
    </row>
    <row r="55" spans="1:10" ht="14.25" customHeight="1" x14ac:dyDescent="0.35">
      <c r="B55" s="10"/>
      <c r="C55" s="1"/>
      <c r="D55" s="1"/>
      <c r="E55" s="12"/>
      <c r="I55" s="8"/>
      <c r="J55" s="13"/>
    </row>
    <row r="56" spans="1:10" ht="14.25" customHeight="1" x14ac:dyDescent="0.35">
      <c r="A56" s="1" t="s">
        <v>574</v>
      </c>
      <c r="B56" s="1" t="s">
        <v>549</v>
      </c>
      <c r="C56" s="1" t="s">
        <v>94</v>
      </c>
      <c r="D56" s="1">
        <v>1</v>
      </c>
      <c r="E56" s="12" t="s">
        <v>575</v>
      </c>
      <c r="F56" s="2" t="e">
        <f>VLOOKUP(E56,[1]Field_Entries!$A$2:$D$549,3,FALSE)</f>
        <v>#N/A</v>
      </c>
      <c r="G56" s="2" t="e">
        <f>VLOOKUP(E56,[1]Field_Entries!$A$2:$D$549,2,FALSE)</f>
        <v>#N/A</v>
      </c>
      <c r="H56" s="2" t="e">
        <f>VLOOKUP(E56,[1]Field_Entries!$A$2:$D$549,4,FALSE)</f>
        <v>#N/A</v>
      </c>
      <c r="I56" s="8"/>
      <c r="J56" s="13"/>
    </row>
    <row r="57" spans="1:10" ht="14.25" customHeight="1" x14ac:dyDescent="0.35">
      <c r="B57" s="10"/>
      <c r="C57" s="1"/>
      <c r="D57" s="1"/>
      <c r="E57" s="12"/>
      <c r="I57" s="8"/>
      <c r="J57" s="13"/>
    </row>
    <row r="58" spans="1:10" ht="14.25" customHeight="1" x14ac:dyDescent="0.35">
      <c r="A58" s="1" t="s">
        <v>576</v>
      </c>
      <c r="B58" s="1" t="s">
        <v>549</v>
      </c>
      <c r="C58" s="1" t="s">
        <v>3</v>
      </c>
      <c r="D58" s="1">
        <v>1</v>
      </c>
      <c r="E58" s="12" t="s">
        <v>577</v>
      </c>
      <c r="F58" s="2" t="e">
        <f>VLOOKUP(E58,[1]Field_Entries!$A$2:$D$549,3,FALSE)</f>
        <v>#N/A</v>
      </c>
      <c r="G58" s="2" t="e">
        <f>VLOOKUP(E58,[1]Field_Entries!$A$2:$D$549,2,FALSE)</f>
        <v>#N/A</v>
      </c>
      <c r="H58" s="2" t="e">
        <f>VLOOKUP(E58,[1]Field_Entries!$A$2:$D$549,4,FALSE)</f>
        <v>#N/A</v>
      </c>
      <c r="I58" s="8"/>
      <c r="J58" s="13"/>
    </row>
    <row r="59" spans="1:10" ht="14.25" customHeight="1" x14ac:dyDescent="0.35">
      <c r="B59" s="10"/>
      <c r="C59" s="1"/>
      <c r="D59" s="1"/>
      <c r="E59" s="12"/>
      <c r="I59" s="8"/>
      <c r="J59" s="13"/>
    </row>
    <row r="60" spans="1:10" ht="14.25" customHeight="1" x14ac:dyDescent="0.35">
      <c r="A60" s="1" t="s">
        <v>578</v>
      </c>
      <c r="B60" s="1" t="s">
        <v>556</v>
      </c>
      <c r="C60" s="1" t="s">
        <v>94</v>
      </c>
      <c r="D60" s="1">
        <v>1</v>
      </c>
      <c r="E60" s="12" t="s">
        <v>579</v>
      </c>
      <c r="F60" s="2" t="e">
        <f>VLOOKUP(E60,[1]Field_Entries!$A$2:$D$549,3,FALSE)</f>
        <v>#N/A</v>
      </c>
      <c r="G60" s="2" t="e">
        <f>VLOOKUP(E60,[1]Field_Entries!$A$2:$D$549,2,FALSE)</f>
        <v>#N/A</v>
      </c>
      <c r="H60" s="2" t="e">
        <f>VLOOKUP(E60,[1]Field_Entries!$A$2:$D$549,4,FALSE)</f>
        <v>#N/A</v>
      </c>
      <c r="I60" s="8"/>
      <c r="J60" s="13"/>
    </row>
    <row r="61" spans="1:10" ht="14.25" customHeight="1" x14ac:dyDescent="0.35">
      <c r="B61" s="10"/>
      <c r="C61" s="1"/>
      <c r="D61" s="1"/>
      <c r="E61" s="12"/>
      <c r="I61" s="8"/>
      <c r="J61" s="13"/>
    </row>
    <row r="62" spans="1:10" ht="14.25" customHeight="1" x14ac:dyDescent="0.35">
      <c r="A62" s="1" t="s">
        <v>580</v>
      </c>
      <c r="B62" s="1" t="s">
        <v>556</v>
      </c>
      <c r="C62" s="1" t="s">
        <v>3</v>
      </c>
      <c r="D62" s="1">
        <v>1</v>
      </c>
      <c r="E62" s="12" t="s">
        <v>581</v>
      </c>
      <c r="F62" s="2" t="s">
        <v>1042</v>
      </c>
      <c r="G62" s="2" t="s">
        <v>1042</v>
      </c>
      <c r="H62" s="2" t="s">
        <v>1042</v>
      </c>
      <c r="I62" s="8"/>
      <c r="J62" s="13"/>
    </row>
    <row r="63" spans="1:10" ht="14.25" customHeight="1" x14ac:dyDescent="0.35">
      <c r="B63" s="10"/>
      <c r="C63" s="1"/>
      <c r="D63" s="1">
        <v>2</v>
      </c>
      <c r="E63" s="12" t="s">
        <v>581</v>
      </c>
      <c r="F63" s="2" t="s">
        <v>1042</v>
      </c>
      <c r="G63" s="2" t="s">
        <v>1042</v>
      </c>
      <c r="H63" s="2" t="s">
        <v>1042</v>
      </c>
      <c r="I63" s="8"/>
      <c r="J63" s="13"/>
    </row>
    <row r="64" spans="1:10" ht="14.25" customHeight="1" x14ac:dyDescent="0.35">
      <c r="B64" s="10"/>
      <c r="C64" s="1"/>
      <c r="D64" s="1">
        <v>3</v>
      </c>
      <c r="E64" s="12" t="s">
        <v>581</v>
      </c>
      <c r="F64" s="2" t="s">
        <v>1042</v>
      </c>
      <c r="G64" s="2" t="s">
        <v>1042</v>
      </c>
      <c r="H64" s="2" t="s">
        <v>1042</v>
      </c>
      <c r="I64" s="8"/>
      <c r="J64" s="13"/>
    </row>
    <row r="65" spans="1:10" ht="14.25" customHeight="1" x14ac:dyDescent="0.35">
      <c r="B65" s="10"/>
      <c r="C65" s="1"/>
      <c r="D65" s="1">
        <v>4</v>
      </c>
      <c r="E65" s="12" t="s">
        <v>581</v>
      </c>
      <c r="F65" s="2" t="s">
        <v>1042</v>
      </c>
      <c r="G65" s="2" t="s">
        <v>1042</v>
      </c>
      <c r="H65" s="2" t="s">
        <v>1042</v>
      </c>
      <c r="I65" s="8"/>
      <c r="J65" s="13"/>
    </row>
    <row r="66" spans="1:10" ht="14.25" customHeight="1" x14ac:dyDescent="0.35">
      <c r="B66" s="10"/>
      <c r="C66" s="1"/>
      <c r="D66" s="1"/>
      <c r="E66" s="12"/>
      <c r="I66" s="8"/>
      <c r="J66" s="13"/>
    </row>
    <row r="67" spans="1:10" ht="14.25" customHeight="1" x14ac:dyDescent="0.35">
      <c r="A67" s="1" t="s">
        <v>582</v>
      </c>
      <c r="B67" s="1" t="s">
        <v>556</v>
      </c>
      <c r="C67" s="1" t="s">
        <v>8</v>
      </c>
      <c r="D67" s="1">
        <v>1</v>
      </c>
      <c r="E67" s="12" t="s">
        <v>583</v>
      </c>
      <c r="F67" s="2" t="s">
        <v>1042</v>
      </c>
      <c r="G67" s="2" t="s">
        <v>1042</v>
      </c>
      <c r="H67" s="2" t="s">
        <v>1042</v>
      </c>
    </row>
    <row r="68" spans="1:10" ht="14.25" customHeight="1" x14ac:dyDescent="0.35">
      <c r="B68" s="10"/>
      <c r="C68" s="1"/>
      <c r="D68" s="1">
        <v>2</v>
      </c>
      <c r="E68" s="12" t="s">
        <v>583</v>
      </c>
      <c r="F68" s="2" t="s">
        <v>1042</v>
      </c>
      <c r="G68" s="2" t="s">
        <v>1042</v>
      </c>
      <c r="H68" s="2" t="s">
        <v>1042</v>
      </c>
    </row>
    <row r="69" spans="1:10" ht="14.25" customHeight="1" x14ac:dyDescent="0.35">
      <c r="B69" s="10"/>
      <c r="C69" s="1"/>
      <c r="D69" s="1">
        <v>3</v>
      </c>
      <c r="E69" s="12" t="s">
        <v>581</v>
      </c>
      <c r="F69" s="2" t="s">
        <v>1042</v>
      </c>
      <c r="G69" s="2" t="s">
        <v>1042</v>
      </c>
      <c r="H69" s="2" t="s">
        <v>1042</v>
      </c>
      <c r="I69" s="8"/>
    </row>
    <row r="70" spans="1:10" ht="14.25" customHeight="1" x14ac:dyDescent="0.35">
      <c r="B70" s="10"/>
      <c r="C70" s="1"/>
      <c r="D70" s="1">
        <v>4</v>
      </c>
      <c r="E70" s="12" t="s">
        <v>581</v>
      </c>
      <c r="F70" s="2" t="s">
        <v>1042</v>
      </c>
      <c r="G70" s="2" t="s">
        <v>1042</v>
      </c>
      <c r="H70" s="2" t="s">
        <v>1042</v>
      </c>
      <c r="I70" s="8"/>
    </row>
    <row r="71" spans="1:10" ht="14.25" customHeight="1" x14ac:dyDescent="0.35">
      <c r="B71" s="10"/>
      <c r="C71" s="1"/>
      <c r="D71" s="1">
        <v>5</v>
      </c>
      <c r="E71" s="12" t="s">
        <v>581</v>
      </c>
      <c r="F71" s="2" t="s">
        <v>1042</v>
      </c>
      <c r="G71" s="2" t="s">
        <v>1042</v>
      </c>
      <c r="H71" s="2" t="s">
        <v>1042</v>
      </c>
      <c r="I71" s="8"/>
    </row>
    <row r="72" spans="1:10" ht="14.25" customHeight="1" x14ac:dyDescent="0.35">
      <c r="B72" s="10"/>
      <c r="C72" s="1"/>
      <c r="D72" s="1">
        <v>6</v>
      </c>
      <c r="E72" s="12" t="s">
        <v>581</v>
      </c>
      <c r="F72" s="2" t="s">
        <v>1042</v>
      </c>
      <c r="G72" s="2" t="s">
        <v>1042</v>
      </c>
      <c r="H72" s="2" t="s">
        <v>1042</v>
      </c>
      <c r="I72" s="8"/>
    </row>
    <row r="73" spans="1:10" ht="14.25" customHeight="1" x14ac:dyDescent="0.35">
      <c r="B73" s="10"/>
      <c r="C73" s="1"/>
      <c r="D73" s="1"/>
      <c r="E73" s="12"/>
      <c r="I73" s="8"/>
    </row>
    <row r="74" spans="1:10" ht="14.25" customHeight="1" x14ac:dyDescent="0.35">
      <c r="A74" s="1" t="s">
        <v>584</v>
      </c>
      <c r="B74" s="1" t="s">
        <v>563</v>
      </c>
      <c r="C74" s="1" t="s">
        <v>20</v>
      </c>
      <c r="D74" s="1">
        <v>1</v>
      </c>
      <c r="E74" s="12" t="s">
        <v>583</v>
      </c>
      <c r="F74" s="2" t="s">
        <v>1042</v>
      </c>
      <c r="G74" s="2" t="s">
        <v>1042</v>
      </c>
      <c r="H74" s="2" t="s">
        <v>1042</v>
      </c>
    </row>
    <row r="75" spans="1:10" ht="14.25" customHeight="1" x14ac:dyDescent="0.35">
      <c r="A75" s="1"/>
      <c r="B75" s="1"/>
      <c r="C75" s="1"/>
      <c r="D75" s="1">
        <v>2</v>
      </c>
      <c r="E75" s="12" t="s">
        <v>583</v>
      </c>
      <c r="F75" s="2" t="s">
        <v>1042</v>
      </c>
      <c r="G75" s="2" t="s">
        <v>1042</v>
      </c>
      <c r="H75" s="2" t="s">
        <v>1042</v>
      </c>
    </row>
    <row r="76" spans="1:10" ht="14.25" customHeight="1" x14ac:dyDescent="0.35">
      <c r="A76" s="1"/>
      <c r="B76" s="1"/>
      <c r="C76" s="1"/>
      <c r="D76" s="1">
        <v>3</v>
      </c>
      <c r="E76" s="12" t="s">
        <v>581</v>
      </c>
      <c r="F76" s="2" t="s">
        <v>1042</v>
      </c>
      <c r="G76" s="2" t="s">
        <v>1042</v>
      </c>
      <c r="H76" s="2" t="s">
        <v>1042</v>
      </c>
      <c r="I76" s="8"/>
    </row>
    <row r="77" spans="1:10" ht="14.25" customHeight="1" x14ac:dyDescent="0.35">
      <c r="A77" s="1"/>
      <c r="B77" s="1"/>
      <c r="C77" s="1"/>
      <c r="D77" s="1">
        <v>4</v>
      </c>
      <c r="E77" s="12" t="s">
        <v>581</v>
      </c>
      <c r="F77" s="2" t="s">
        <v>1042</v>
      </c>
      <c r="G77" s="2" t="s">
        <v>1042</v>
      </c>
      <c r="H77" s="2" t="s">
        <v>1042</v>
      </c>
      <c r="I77" s="8"/>
    </row>
    <row r="78" spans="1:10" ht="14.25" customHeight="1" x14ac:dyDescent="0.35">
      <c r="A78" s="1"/>
      <c r="B78" s="1"/>
      <c r="C78" s="1"/>
      <c r="D78" s="1">
        <v>5</v>
      </c>
      <c r="E78" s="12" t="s">
        <v>581</v>
      </c>
      <c r="F78" s="2" t="s">
        <v>1042</v>
      </c>
      <c r="G78" s="2" t="s">
        <v>1042</v>
      </c>
      <c r="H78" s="2" t="s">
        <v>1042</v>
      </c>
      <c r="I78" s="8"/>
    </row>
    <row r="79" spans="1:10" ht="14.25" customHeight="1" x14ac:dyDescent="0.35">
      <c r="A79" s="1"/>
      <c r="B79" s="1"/>
      <c r="C79" s="1"/>
      <c r="D79" s="1">
        <v>6</v>
      </c>
      <c r="E79" s="12" t="s">
        <v>581</v>
      </c>
      <c r="F79" s="2" t="s">
        <v>1042</v>
      </c>
      <c r="G79" s="2" t="s">
        <v>1042</v>
      </c>
      <c r="H79" s="2" t="s">
        <v>1042</v>
      </c>
      <c r="I79" s="8"/>
    </row>
    <row r="80" spans="1:10" ht="14.25" customHeight="1" x14ac:dyDescent="0.35">
      <c r="A80" s="1"/>
      <c r="B80" s="1"/>
      <c r="C80" s="1"/>
      <c r="D80" s="1">
        <v>7</v>
      </c>
      <c r="E80" s="12" t="s">
        <v>581</v>
      </c>
      <c r="F80" s="2" t="s">
        <v>1042</v>
      </c>
      <c r="G80" s="2" t="s">
        <v>1042</v>
      </c>
      <c r="H80" s="2" t="s">
        <v>1042</v>
      </c>
      <c r="I80" s="8"/>
    </row>
    <row r="81" spans="1:10" ht="14.25" customHeight="1" x14ac:dyDescent="0.35">
      <c r="A81" s="1"/>
      <c r="B81" s="1"/>
      <c r="C81" s="1"/>
      <c r="D81" s="1">
        <v>8</v>
      </c>
      <c r="E81" s="12" t="s">
        <v>581</v>
      </c>
      <c r="F81" s="2" t="s">
        <v>1042</v>
      </c>
      <c r="G81" s="2" t="s">
        <v>1042</v>
      </c>
      <c r="H81" s="2" t="s">
        <v>1042</v>
      </c>
      <c r="I81" s="8"/>
    </row>
    <row r="82" spans="1:10" ht="14.25" customHeight="1" x14ac:dyDescent="0.35">
      <c r="A82" s="1"/>
      <c r="B82" s="1"/>
      <c r="C82" s="1"/>
      <c r="D82" s="1">
        <v>9</v>
      </c>
      <c r="E82" s="12" t="s">
        <v>581</v>
      </c>
      <c r="F82" s="2" t="s">
        <v>1042</v>
      </c>
      <c r="G82" s="2" t="s">
        <v>1042</v>
      </c>
      <c r="H82" s="2" t="s">
        <v>1042</v>
      </c>
      <c r="I82" s="8"/>
    </row>
    <row r="83" spans="1:10" ht="14.25" customHeight="1" x14ac:dyDescent="0.35">
      <c r="A83" s="1"/>
      <c r="B83" s="1"/>
      <c r="C83" s="1"/>
      <c r="D83" s="1">
        <v>10</v>
      </c>
      <c r="E83" s="12" t="s">
        <v>581</v>
      </c>
      <c r="F83" s="2" t="s">
        <v>1042</v>
      </c>
      <c r="G83" s="2" t="s">
        <v>1042</v>
      </c>
      <c r="H83" s="2" t="s">
        <v>1042</v>
      </c>
      <c r="I83" s="8"/>
    </row>
    <row r="84" spans="1:10" ht="14.25" customHeight="1" x14ac:dyDescent="0.35">
      <c r="A84" s="1"/>
      <c r="B84" s="1"/>
      <c r="C84" s="1"/>
      <c r="D84" s="1">
        <v>11</v>
      </c>
      <c r="E84" s="12" t="s">
        <v>581</v>
      </c>
      <c r="F84" s="2" t="s">
        <v>1042</v>
      </c>
      <c r="G84" s="2" t="s">
        <v>1042</v>
      </c>
      <c r="H84" s="2" t="s">
        <v>1042</v>
      </c>
      <c r="I84" s="8"/>
    </row>
    <row r="85" spans="1:10" ht="14.25" customHeight="1" x14ac:dyDescent="0.35">
      <c r="A85" s="1"/>
      <c r="B85" s="1"/>
      <c r="C85" s="1"/>
      <c r="D85" s="1">
        <v>12</v>
      </c>
      <c r="E85" s="12" t="s">
        <v>581</v>
      </c>
      <c r="F85" s="2" t="s">
        <v>1042</v>
      </c>
      <c r="G85" s="2" t="s">
        <v>1042</v>
      </c>
      <c r="H85" s="2" t="s">
        <v>1042</v>
      </c>
      <c r="I85" s="8"/>
    </row>
    <row r="86" spans="1:10" ht="14.25" customHeight="1" x14ac:dyDescent="0.35">
      <c r="B86" s="10"/>
      <c r="C86" s="1"/>
      <c r="D86" s="1"/>
      <c r="E86" s="12"/>
      <c r="I86" s="8"/>
    </row>
    <row r="87" spans="1:10" ht="14.25" customHeight="1" x14ac:dyDescent="0.35">
      <c r="A87" s="1" t="s">
        <v>585</v>
      </c>
      <c r="B87" s="1" t="s">
        <v>566</v>
      </c>
      <c r="C87" s="1" t="s">
        <v>94</v>
      </c>
      <c r="D87" s="1">
        <v>1</v>
      </c>
      <c r="E87" s="12" t="s">
        <v>586</v>
      </c>
      <c r="F87" s="2" t="s">
        <v>1042</v>
      </c>
      <c r="G87" s="2" t="s">
        <v>1042</v>
      </c>
      <c r="H87" s="2" t="s">
        <v>1042</v>
      </c>
      <c r="J87" s="14" t="s">
        <v>568</v>
      </c>
    </row>
    <row r="88" spans="1:10" ht="14.25" customHeight="1" x14ac:dyDescent="0.35">
      <c r="B88" s="10"/>
      <c r="C88" s="1"/>
      <c r="D88" s="1">
        <v>2</v>
      </c>
      <c r="E88" s="12" t="s">
        <v>586</v>
      </c>
      <c r="F88" s="2" t="s">
        <v>1042</v>
      </c>
      <c r="G88" s="2" t="s">
        <v>1042</v>
      </c>
      <c r="H88" s="2" t="s">
        <v>1042</v>
      </c>
      <c r="J88" s="14" t="s">
        <v>568</v>
      </c>
    </row>
    <row r="89" spans="1:10" ht="14.25" customHeight="1" x14ac:dyDescent="0.35">
      <c r="B89" s="10"/>
      <c r="C89" s="1"/>
      <c r="D89" s="1">
        <v>3</v>
      </c>
      <c r="E89" s="12" t="s">
        <v>586</v>
      </c>
      <c r="F89" s="2" t="s">
        <v>1042</v>
      </c>
      <c r="G89" s="2" t="s">
        <v>1042</v>
      </c>
      <c r="H89" s="2" t="s">
        <v>1042</v>
      </c>
      <c r="I89" s="8"/>
      <c r="J89" s="14" t="s">
        <v>568</v>
      </c>
    </row>
    <row r="90" spans="1:10" ht="14.25" customHeight="1" x14ac:dyDescent="0.35">
      <c r="B90" s="10"/>
      <c r="C90" s="1"/>
      <c r="D90" s="1">
        <v>4</v>
      </c>
      <c r="E90" s="12" t="s">
        <v>586</v>
      </c>
      <c r="F90" s="2" t="s">
        <v>1042</v>
      </c>
      <c r="G90" s="2" t="s">
        <v>1042</v>
      </c>
      <c r="H90" s="2" t="s">
        <v>1042</v>
      </c>
      <c r="I90" s="8"/>
      <c r="J90" s="14" t="s">
        <v>568</v>
      </c>
    </row>
    <row r="91" spans="1:10" ht="14.25" customHeight="1" x14ac:dyDescent="0.35">
      <c r="B91" s="10"/>
      <c r="C91" s="1"/>
      <c r="D91" s="1">
        <v>5</v>
      </c>
      <c r="E91" s="12" t="s">
        <v>586</v>
      </c>
      <c r="F91" s="2" t="s">
        <v>1042</v>
      </c>
      <c r="G91" s="2" t="s">
        <v>1042</v>
      </c>
      <c r="H91" s="2" t="s">
        <v>1042</v>
      </c>
      <c r="I91" s="8"/>
      <c r="J91" s="14" t="s">
        <v>568</v>
      </c>
    </row>
    <row r="92" spans="1:10" ht="14.25" customHeight="1" x14ac:dyDescent="0.35">
      <c r="B92" s="10"/>
      <c r="C92" s="1"/>
      <c r="D92" s="1">
        <v>6</v>
      </c>
      <c r="E92" s="12" t="s">
        <v>586</v>
      </c>
      <c r="F92" s="2" t="s">
        <v>1042</v>
      </c>
      <c r="G92" s="2" t="s">
        <v>1042</v>
      </c>
      <c r="H92" s="2" t="s">
        <v>1042</v>
      </c>
      <c r="I92" s="8"/>
      <c r="J92" s="14" t="s">
        <v>568</v>
      </c>
    </row>
    <row r="93" spans="1:10" ht="14.25" customHeight="1" x14ac:dyDescent="0.35">
      <c r="B93" s="10"/>
      <c r="C93" s="1"/>
      <c r="D93" s="1">
        <v>7</v>
      </c>
      <c r="E93" s="12" t="s">
        <v>586</v>
      </c>
      <c r="F93" s="2" t="s">
        <v>1042</v>
      </c>
      <c r="G93" s="2" t="s">
        <v>1042</v>
      </c>
      <c r="H93" s="2" t="s">
        <v>1042</v>
      </c>
      <c r="I93" s="8"/>
      <c r="J93" s="14" t="s">
        <v>568</v>
      </c>
    </row>
    <row r="94" spans="1:10" ht="14.25" customHeight="1" x14ac:dyDescent="0.35">
      <c r="B94" s="10"/>
      <c r="C94" s="1"/>
      <c r="D94" s="1">
        <v>8</v>
      </c>
      <c r="E94" s="12" t="s">
        <v>586</v>
      </c>
      <c r="F94" s="2" t="s">
        <v>1042</v>
      </c>
      <c r="G94" s="2" t="s">
        <v>1042</v>
      </c>
      <c r="H94" s="2" t="s">
        <v>1042</v>
      </c>
      <c r="I94" s="8"/>
      <c r="J94" s="14" t="s">
        <v>568</v>
      </c>
    </row>
    <row r="95" spans="1:10" ht="14.25" customHeight="1" x14ac:dyDescent="0.35">
      <c r="B95" s="10"/>
      <c r="C95" s="1"/>
      <c r="D95" s="1">
        <v>9</v>
      </c>
      <c r="E95" s="12" t="s">
        <v>586</v>
      </c>
      <c r="F95" s="2" t="s">
        <v>1042</v>
      </c>
      <c r="G95" s="2" t="s">
        <v>1042</v>
      </c>
      <c r="H95" s="2" t="s">
        <v>1042</v>
      </c>
      <c r="I95" s="8"/>
      <c r="J95" s="14" t="s">
        <v>568</v>
      </c>
    </row>
    <row r="96" spans="1:10" ht="14.25" customHeight="1" x14ac:dyDescent="0.35">
      <c r="B96" s="10"/>
      <c r="C96" s="1"/>
      <c r="D96" s="1">
        <v>10</v>
      </c>
      <c r="E96" s="12" t="s">
        <v>586</v>
      </c>
      <c r="F96" s="2" t="s">
        <v>1042</v>
      </c>
      <c r="G96" s="2" t="s">
        <v>1042</v>
      </c>
      <c r="H96" s="2" t="s">
        <v>1042</v>
      </c>
      <c r="I96" s="8"/>
      <c r="J96" s="14" t="s">
        <v>568</v>
      </c>
    </row>
    <row r="97" spans="1:10" ht="14.25" customHeight="1" x14ac:dyDescent="0.35">
      <c r="B97" s="10"/>
      <c r="C97" s="1"/>
      <c r="D97" s="1"/>
      <c r="E97" s="12"/>
      <c r="I97" s="8"/>
    </row>
    <row r="98" spans="1:10" ht="14.25" customHeight="1" x14ac:dyDescent="0.35">
      <c r="A98" s="1" t="s">
        <v>587</v>
      </c>
      <c r="B98" s="1" t="s">
        <v>588</v>
      </c>
      <c r="C98" s="1" t="s">
        <v>14</v>
      </c>
      <c r="D98" s="1">
        <v>1</v>
      </c>
      <c r="E98" s="12" t="s">
        <v>589</v>
      </c>
      <c r="F98" s="2" t="s">
        <v>1042</v>
      </c>
      <c r="G98" s="2" t="s">
        <v>1042</v>
      </c>
      <c r="H98" s="2" t="s">
        <v>1042</v>
      </c>
      <c r="I98" s="8"/>
      <c r="J98" s="14" t="s">
        <v>568</v>
      </c>
    </row>
    <row r="99" spans="1:10" ht="14.25" customHeight="1" x14ac:dyDescent="0.35">
      <c r="A99" s="1"/>
      <c r="B99" s="1"/>
      <c r="C99" s="1"/>
      <c r="D99" s="1">
        <v>2</v>
      </c>
      <c r="E99" s="12" t="s">
        <v>589</v>
      </c>
      <c r="F99" s="2" t="s">
        <v>1042</v>
      </c>
      <c r="G99" s="2" t="s">
        <v>1042</v>
      </c>
      <c r="H99" s="2" t="s">
        <v>1042</v>
      </c>
      <c r="I99" s="8"/>
      <c r="J99" s="14" t="s">
        <v>568</v>
      </c>
    </row>
    <row r="100" spans="1:10" ht="14.25" customHeight="1" x14ac:dyDescent="0.35">
      <c r="A100" s="1"/>
      <c r="B100" s="1"/>
      <c r="C100" s="1"/>
      <c r="D100" s="1">
        <v>3</v>
      </c>
      <c r="E100" s="12" t="s">
        <v>589</v>
      </c>
      <c r="F100" s="2" t="s">
        <v>1042</v>
      </c>
      <c r="G100" s="2" t="s">
        <v>1042</v>
      </c>
      <c r="H100" s="2" t="s">
        <v>1042</v>
      </c>
      <c r="I100" s="8"/>
      <c r="J100" s="14" t="s">
        <v>568</v>
      </c>
    </row>
    <row r="101" spans="1:10" ht="14.25" customHeight="1" x14ac:dyDescent="0.35">
      <c r="A101" s="1"/>
      <c r="B101" s="1"/>
      <c r="C101" s="1"/>
      <c r="D101" s="1">
        <v>4</v>
      </c>
      <c r="E101" s="12" t="s">
        <v>589</v>
      </c>
      <c r="F101" s="2" t="s">
        <v>1042</v>
      </c>
      <c r="G101" s="2" t="s">
        <v>1042</v>
      </c>
      <c r="H101" s="2" t="s">
        <v>1042</v>
      </c>
      <c r="I101" s="8"/>
      <c r="J101" s="14" t="s">
        <v>568</v>
      </c>
    </row>
    <row r="102" spans="1:10" ht="14.25" customHeight="1" x14ac:dyDescent="0.35">
      <c r="A102" s="1"/>
      <c r="B102" s="1"/>
      <c r="C102" s="1"/>
      <c r="D102" s="1">
        <v>5</v>
      </c>
      <c r="E102" s="12" t="s">
        <v>589</v>
      </c>
      <c r="F102" s="2" t="s">
        <v>1042</v>
      </c>
      <c r="G102" s="2" t="s">
        <v>1042</v>
      </c>
      <c r="H102" s="2" t="s">
        <v>1042</v>
      </c>
      <c r="I102" s="8"/>
      <c r="J102" s="14" t="s">
        <v>568</v>
      </c>
    </row>
    <row r="103" spans="1:10" ht="14.25" customHeight="1" x14ac:dyDescent="0.35">
      <c r="A103" s="1"/>
      <c r="B103" s="1"/>
      <c r="C103" s="1"/>
      <c r="D103" s="1">
        <v>6</v>
      </c>
      <c r="E103" s="12" t="s">
        <v>589</v>
      </c>
      <c r="F103" s="2" t="s">
        <v>1042</v>
      </c>
      <c r="G103" s="2" t="s">
        <v>1042</v>
      </c>
      <c r="H103" s="2" t="s">
        <v>1042</v>
      </c>
      <c r="I103" s="8"/>
      <c r="J103" s="14" t="s">
        <v>568</v>
      </c>
    </row>
    <row r="104" spans="1:10" ht="14.25" customHeight="1" x14ac:dyDescent="0.35">
      <c r="A104" s="1"/>
      <c r="B104" s="1"/>
      <c r="C104" s="1"/>
      <c r="D104" s="1">
        <v>7</v>
      </c>
      <c r="E104" s="12" t="s">
        <v>589</v>
      </c>
      <c r="F104" s="2" t="s">
        <v>1042</v>
      </c>
      <c r="G104" s="2" t="s">
        <v>1042</v>
      </c>
      <c r="H104" s="2" t="s">
        <v>1042</v>
      </c>
      <c r="I104" s="8"/>
      <c r="J104" s="14" t="s">
        <v>568</v>
      </c>
    </row>
    <row r="105" spans="1:10" ht="14.25" customHeight="1" x14ac:dyDescent="0.35">
      <c r="A105" s="1"/>
      <c r="B105" s="1"/>
      <c r="C105" s="1"/>
      <c r="D105" s="1">
        <v>8</v>
      </c>
      <c r="E105" s="12" t="s">
        <v>589</v>
      </c>
      <c r="F105" s="2" t="s">
        <v>1042</v>
      </c>
      <c r="G105" s="2" t="s">
        <v>1042</v>
      </c>
      <c r="H105" s="2" t="s">
        <v>1042</v>
      </c>
      <c r="I105" s="8"/>
      <c r="J105" s="14" t="s">
        <v>568</v>
      </c>
    </row>
    <row r="106" spans="1:10" ht="14.25" customHeight="1" x14ac:dyDescent="0.35">
      <c r="A106" s="1"/>
      <c r="B106" s="1"/>
      <c r="C106" s="1"/>
      <c r="D106" s="1">
        <v>9</v>
      </c>
      <c r="E106" s="12" t="s">
        <v>589</v>
      </c>
      <c r="F106" s="2" t="s">
        <v>1042</v>
      </c>
      <c r="G106" s="2" t="s">
        <v>1042</v>
      </c>
      <c r="H106" s="2" t="s">
        <v>1042</v>
      </c>
      <c r="I106" s="8"/>
      <c r="J106" s="14" t="s">
        <v>568</v>
      </c>
    </row>
    <row r="107" spans="1:10" ht="14.25" customHeight="1" x14ac:dyDescent="0.35">
      <c r="B107" s="10"/>
      <c r="C107" s="1"/>
      <c r="D107" s="1"/>
      <c r="E107" s="12"/>
      <c r="I107" s="8"/>
    </row>
    <row r="108" spans="1:10" ht="14.25" customHeight="1" x14ac:dyDescent="0.35">
      <c r="A108" s="1" t="s">
        <v>590</v>
      </c>
      <c r="B108" s="1" t="s">
        <v>588</v>
      </c>
      <c r="C108" s="1" t="s">
        <v>8</v>
      </c>
      <c r="D108" s="1">
        <v>1</v>
      </c>
      <c r="E108" s="12" t="s">
        <v>591</v>
      </c>
      <c r="F108" s="2" t="s">
        <v>1042</v>
      </c>
      <c r="G108" s="2" t="s">
        <v>1042</v>
      </c>
      <c r="H108" s="2" t="s">
        <v>1042</v>
      </c>
      <c r="I108" s="8"/>
      <c r="J108" s="14" t="s">
        <v>568</v>
      </c>
    </row>
    <row r="109" spans="1:10" ht="14.25" customHeight="1" x14ac:dyDescent="0.35">
      <c r="B109" s="10"/>
      <c r="C109" s="1"/>
      <c r="D109" s="1">
        <v>2</v>
      </c>
      <c r="E109" s="12" t="s">
        <v>591</v>
      </c>
      <c r="F109" s="2" t="s">
        <v>1042</v>
      </c>
      <c r="G109" s="2" t="s">
        <v>1042</v>
      </c>
      <c r="H109" s="2" t="s">
        <v>1042</v>
      </c>
      <c r="J109" s="14" t="s">
        <v>568</v>
      </c>
    </row>
    <row r="110" spans="1:10" ht="14.25" customHeight="1" x14ac:dyDescent="0.35">
      <c r="B110" s="10"/>
      <c r="C110" s="1"/>
      <c r="D110" s="1">
        <v>3</v>
      </c>
      <c r="E110" s="12" t="s">
        <v>591</v>
      </c>
      <c r="F110" s="2" t="s">
        <v>1042</v>
      </c>
      <c r="G110" s="2" t="s">
        <v>1042</v>
      </c>
      <c r="H110" s="2" t="s">
        <v>1042</v>
      </c>
      <c r="I110" s="8"/>
      <c r="J110" s="14" t="s">
        <v>568</v>
      </c>
    </row>
    <row r="111" spans="1:10" ht="14.25" customHeight="1" x14ac:dyDescent="0.35">
      <c r="B111" s="10"/>
      <c r="C111" s="1"/>
      <c r="D111" s="1">
        <v>4</v>
      </c>
      <c r="E111" s="12" t="s">
        <v>591</v>
      </c>
      <c r="F111" s="2" t="s">
        <v>1042</v>
      </c>
      <c r="G111" s="2" t="s">
        <v>1042</v>
      </c>
      <c r="H111" s="2" t="s">
        <v>1042</v>
      </c>
      <c r="J111" s="14" t="s">
        <v>568</v>
      </c>
    </row>
    <row r="112" spans="1:10" ht="14.25" customHeight="1" x14ac:dyDescent="0.35">
      <c r="E112" s="12"/>
    </row>
    <row r="113" spans="1:9" ht="14.25" customHeight="1" x14ac:dyDescent="0.35">
      <c r="A113" s="1" t="s">
        <v>592</v>
      </c>
      <c r="B113" s="1" t="s">
        <v>570</v>
      </c>
      <c r="C113" s="1" t="s">
        <v>77</v>
      </c>
      <c r="D113" s="1">
        <v>1</v>
      </c>
      <c r="E113" s="12" t="s">
        <v>593</v>
      </c>
      <c r="F113" s="2" t="s">
        <v>1042</v>
      </c>
      <c r="G113" s="2" t="s">
        <v>1042</v>
      </c>
      <c r="H113" s="2" t="s">
        <v>1042</v>
      </c>
    </row>
    <row r="114" spans="1:9" ht="14.25" customHeight="1" x14ac:dyDescent="0.35">
      <c r="B114" s="10"/>
      <c r="C114" s="1"/>
      <c r="D114" s="1">
        <v>2</v>
      </c>
      <c r="E114" s="12" t="s">
        <v>593</v>
      </c>
      <c r="F114" s="2" t="s">
        <v>1042</v>
      </c>
      <c r="G114" s="2" t="s">
        <v>1042</v>
      </c>
      <c r="H114" s="2" t="s">
        <v>1042</v>
      </c>
    </row>
    <row r="115" spans="1:9" ht="14.25" customHeight="1" x14ac:dyDescent="0.35">
      <c r="B115" s="10"/>
      <c r="C115" s="1"/>
      <c r="D115" s="1">
        <v>3</v>
      </c>
      <c r="E115" s="12" t="s">
        <v>593</v>
      </c>
      <c r="F115" s="2" t="s">
        <v>1042</v>
      </c>
      <c r="G115" s="2" t="s">
        <v>1042</v>
      </c>
      <c r="H115" s="2" t="s">
        <v>1042</v>
      </c>
    </row>
    <row r="116" spans="1:9" ht="14.25" customHeight="1" x14ac:dyDescent="0.35">
      <c r="B116" s="10"/>
      <c r="C116" s="1"/>
      <c r="D116" s="1">
        <v>4</v>
      </c>
      <c r="E116" s="12" t="s">
        <v>593</v>
      </c>
      <c r="F116" s="2" t="s">
        <v>1042</v>
      </c>
      <c r="G116" s="2" t="s">
        <v>1042</v>
      </c>
      <c r="H116" s="2" t="s">
        <v>1042</v>
      </c>
    </row>
    <row r="117" spans="1:9" ht="14.25" customHeight="1" x14ac:dyDescent="0.35">
      <c r="B117" s="10"/>
      <c r="C117" s="1"/>
      <c r="D117" s="1">
        <v>5</v>
      </c>
      <c r="E117" s="12" t="s">
        <v>593</v>
      </c>
      <c r="F117" s="2" t="s">
        <v>1042</v>
      </c>
      <c r="G117" s="2" t="s">
        <v>1042</v>
      </c>
      <c r="H117" s="2" t="s">
        <v>1042</v>
      </c>
    </row>
    <row r="118" spans="1:9" ht="14.25" customHeight="1" x14ac:dyDescent="0.35">
      <c r="B118" s="10"/>
      <c r="C118" s="1"/>
      <c r="D118" s="1">
        <v>6</v>
      </c>
      <c r="E118" s="12" t="s">
        <v>593</v>
      </c>
      <c r="F118" s="2" t="s">
        <v>1042</v>
      </c>
      <c r="G118" s="2" t="s">
        <v>1042</v>
      </c>
      <c r="H118" s="2" t="s">
        <v>1042</v>
      </c>
    </row>
    <row r="119" spans="1:9" ht="14.25" customHeight="1" x14ac:dyDescent="0.35">
      <c r="B119" s="10"/>
      <c r="C119" s="1"/>
      <c r="D119" s="1">
        <v>7</v>
      </c>
      <c r="E119" s="12" t="s">
        <v>593</v>
      </c>
      <c r="F119" s="2" t="s">
        <v>1042</v>
      </c>
      <c r="G119" s="2" t="s">
        <v>1042</v>
      </c>
      <c r="H119" s="2" t="s">
        <v>1042</v>
      </c>
    </row>
    <row r="120" spans="1:9" ht="14.25" customHeight="1" x14ac:dyDescent="0.35">
      <c r="B120" s="10"/>
      <c r="C120" s="1"/>
      <c r="D120" s="1">
        <v>8</v>
      </c>
      <c r="E120" s="12" t="s">
        <v>593</v>
      </c>
      <c r="F120" s="2" t="s">
        <v>1042</v>
      </c>
      <c r="G120" s="2" t="s">
        <v>1042</v>
      </c>
      <c r="H120" s="2" t="s">
        <v>1042</v>
      </c>
    </row>
    <row r="121" spans="1:9" ht="14.25" customHeight="1" x14ac:dyDescent="0.35">
      <c r="B121" s="10"/>
      <c r="C121" s="1"/>
      <c r="D121" s="1">
        <v>9</v>
      </c>
      <c r="E121" s="12" t="s">
        <v>593</v>
      </c>
      <c r="F121" s="2" t="s">
        <v>1042</v>
      </c>
      <c r="G121" s="2" t="s">
        <v>1042</v>
      </c>
      <c r="H121" s="2" t="s">
        <v>1042</v>
      </c>
    </row>
    <row r="122" spans="1:9" ht="14.25" customHeight="1" x14ac:dyDescent="0.35">
      <c r="B122" s="10"/>
      <c r="C122" s="1"/>
      <c r="D122" s="1">
        <v>10</v>
      </c>
      <c r="E122" s="12" t="s">
        <v>593</v>
      </c>
      <c r="F122" s="2" t="s">
        <v>1042</v>
      </c>
      <c r="G122" s="2" t="s">
        <v>1042</v>
      </c>
      <c r="H122" s="2" t="s">
        <v>1042</v>
      </c>
    </row>
    <row r="123" spans="1:9" ht="14.25" customHeight="1" x14ac:dyDescent="0.35">
      <c r="B123" s="10"/>
      <c r="C123" s="1"/>
      <c r="D123" s="1">
        <v>11</v>
      </c>
      <c r="E123" s="12" t="s">
        <v>593</v>
      </c>
      <c r="F123" s="2" t="s">
        <v>1042</v>
      </c>
      <c r="G123" s="2" t="s">
        <v>1042</v>
      </c>
      <c r="H123" s="2" t="s">
        <v>1042</v>
      </c>
    </row>
    <row r="124" spans="1:9" ht="14.25" customHeight="1" x14ac:dyDescent="0.35">
      <c r="B124" s="10"/>
      <c r="C124" s="1"/>
      <c r="D124" s="1"/>
      <c r="E124" s="12"/>
      <c r="I124" s="8"/>
    </row>
    <row r="125" spans="1:9" ht="14.25" customHeight="1" x14ac:dyDescent="0.35">
      <c r="A125" s="1" t="s">
        <v>594</v>
      </c>
      <c r="B125" s="1" t="s">
        <v>563</v>
      </c>
      <c r="C125" s="1" t="s">
        <v>94</v>
      </c>
      <c r="D125" s="1">
        <v>1</v>
      </c>
      <c r="E125" s="12" t="s">
        <v>595</v>
      </c>
      <c r="F125" s="2" t="s">
        <v>1042</v>
      </c>
      <c r="G125" s="2" t="s">
        <v>1042</v>
      </c>
      <c r="H125" s="2" t="s">
        <v>1042</v>
      </c>
      <c r="I125" s="8"/>
    </row>
    <row r="126" spans="1:9" ht="14.25" customHeight="1" x14ac:dyDescent="0.35">
      <c r="B126" s="10"/>
      <c r="C126" s="1"/>
      <c r="D126" s="1">
        <v>2</v>
      </c>
      <c r="E126" s="12" t="s">
        <v>595</v>
      </c>
      <c r="F126" s="2" t="s">
        <v>1042</v>
      </c>
      <c r="G126" s="2" t="s">
        <v>1042</v>
      </c>
      <c r="H126" s="2" t="s">
        <v>1042</v>
      </c>
      <c r="I126" s="8"/>
    </row>
    <row r="127" spans="1:9" ht="14.25" customHeight="1" x14ac:dyDescent="0.35">
      <c r="B127" s="10"/>
      <c r="C127" s="1"/>
      <c r="D127" s="1">
        <v>3</v>
      </c>
      <c r="E127" s="12" t="s">
        <v>595</v>
      </c>
      <c r="F127" s="2" t="s">
        <v>1042</v>
      </c>
      <c r="G127" s="2" t="s">
        <v>1042</v>
      </c>
      <c r="H127" s="2" t="s">
        <v>1042</v>
      </c>
      <c r="I127" s="8"/>
    </row>
    <row r="128" spans="1:9" ht="14.25" customHeight="1" x14ac:dyDescent="0.35">
      <c r="B128" s="10"/>
      <c r="C128" s="1"/>
      <c r="D128" s="1">
        <v>4</v>
      </c>
      <c r="E128" s="12" t="s">
        <v>595</v>
      </c>
      <c r="F128" s="2" t="s">
        <v>1042</v>
      </c>
      <c r="G128" s="2" t="s">
        <v>1042</v>
      </c>
      <c r="H128" s="2" t="s">
        <v>1042</v>
      </c>
      <c r="I128" s="8"/>
    </row>
    <row r="129" spans="1:9" ht="14.25" customHeight="1" x14ac:dyDescent="0.35">
      <c r="B129" s="10"/>
      <c r="C129" s="1"/>
      <c r="D129" s="1">
        <v>5</v>
      </c>
      <c r="E129" s="12" t="s">
        <v>595</v>
      </c>
      <c r="F129" s="2" t="s">
        <v>1042</v>
      </c>
      <c r="G129" s="2" t="s">
        <v>1042</v>
      </c>
      <c r="H129" s="2" t="s">
        <v>1042</v>
      </c>
      <c r="I129" s="8"/>
    </row>
    <row r="130" spans="1:9" ht="14.25" customHeight="1" x14ac:dyDescent="0.35">
      <c r="B130" s="10"/>
      <c r="C130" s="1"/>
      <c r="D130" s="1">
        <v>6</v>
      </c>
      <c r="E130" s="12" t="s">
        <v>595</v>
      </c>
      <c r="F130" s="2" t="s">
        <v>1042</v>
      </c>
      <c r="G130" s="2" t="s">
        <v>1042</v>
      </c>
      <c r="H130" s="2" t="s">
        <v>1042</v>
      </c>
      <c r="I130" s="8"/>
    </row>
    <row r="131" spans="1:9" ht="14.25" customHeight="1" x14ac:dyDescent="0.35">
      <c r="B131" s="10"/>
      <c r="C131" s="1"/>
      <c r="D131" s="1">
        <v>7</v>
      </c>
      <c r="E131" s="12" t="s">
        <v>595</v>
      </c>
      <c r="F131" s="2" t="s">
        <v>1042</v>
      </c>
      <c r="G131" s="2" t="s">
        <v>1042</v>
      </c>
      <c r="H131" s="2" t="s">
        <v>1042</v>
      </c>
      <c r="I131" s="8"/>
    </row>
    <row r="132" spans="1:9" ht="14.25" customHeight="1" x14ac:dyDescent="0.35">
      <c r="B132" s="10"/>
      <c r="C132" s="1"/>
      <c r="D132" s="1">
        <v>8</v>
      </c>
      <c r="E132" s="12" t="s">
        <v>595</v>
      </c>
      <c r="F132" s="2" t="s">
        <v>1042</v>
      </c>
      <c r="G132" s="2" t="s">
        <v>1042</v>
      </c>
      <c r="H132" s="2" t="s">
        <v>1042</v>
      </c>
      <c r="I132" s="8"/>
    </row>
    <row r="133" spans="1:9" ht="14.25" customHeight="1" x14ac:dyDescent="0.35">
      <c r="B133" s="10"/>
      <c r="C133" s="1"/>
      <c r="D133" s="1">
        <v>9</v>
      </c>
      <c r="E133" s="12" t="s">
        <v>595</v>
      </c>
      <c r="F133" s="2" t="s">
        <v>1042</v>
      </c>
      <c r="G133" s="2" t="s">
        <v>1042</v>
      </c>
      <c r="H133" s="2" t="s">
        <v>1042</v>
      </c>
      <c r="I133" s="8"/>
    </row>
    <row r="134" spans="1:9" ht="14.25" customHeight="1" x14ac:dyDescent="0.35">
      <c r="B134" s="10"/>
      <c r="C134" s="1"/>
      <c r="D134" s="1">
        <v>10</v>
      </c>
      <c r="E134" s="12" t="s">
        <v>595</v>
      </c>
      <c r="F134" s="2" t="s">
        <v>1042</v>
      </c>
      <c r="G134" s="2" t="s">
        <v>1042</v>
      </c>
      <c r="H134" s="2" t="s">
        <v>1042</v>
      </c>
      <c r="I134" s="8"/>
    </row>
    <row r="135" spans="1:9" ht="14.25" customHeight="1" x14ac:dyDescent="0.35">
      <c r="B135" s="10"/>
      <c r="C135" s="1"/>
      <c r="D135" s="1">
        <v>11</v>
      </c>
      <c r="E135" s="12" t="s">
        <v>595</v>
      </c>
      <c r="F135" s="2" t="s">
        <v>1042</v>
      </c>
      <c r="G135" s="2" t="s">
        <v>1042</v>
      </c>
      <c r="H135" s="2" t="s">
        <v>1042</v>
      </c>
      <c r="I135" s="8"/>
    </row>
    <row r="136" spans="1:9" ht="14.25" customHeight="1" x14ac:dyDescent="0.35">
      <c r="B136" s="10"/>
      <c r="C136" s="1"/>
      <c r="D136" s="1">
        <v>12</v>
      </c>
      <c r="E136" s="12" t="s">
        <v>595</v>
      </c>
      <c r="F136" s="2" t="s">
        <v>1042</v>
      </c>
      <c r="G136" s="2" t="s">
        <v>1042</v>
      </c>
      <c r="H136" s="2" t="s">
        <v>1042</v>
      </c>
      <c r="I136" s="8"/>
    </row>
    <row r="137" spans="1:9" ht="14.25" customHeight="1" x14ac:dyDescent="0.35">
      <c r="B137" s="10"/>
      <c r="C137" s="1"/>
      <c r="D137" s="1"/>
      <c r="E137" s="12"/>
      <c r="I137" s="8"/>
    </row>
    <row r="138" spans="1:9" ht="14.25" customHeight="1" x14ac:dyDescent="0.35">
      <c r="A138" s="1" t="s">
        <v>596</v>
      </c>
      <c r="B138" s="1" t="s">
        <v>597</v>
      </c>
      <c r="C138" s="1" t="s">
        <v>94</v>
      </c>
      <c r="D138" s="1">
        <v>1</v>
      </c>
      <c r="E138" s="12">
        <v>385</v>
      </c>
      <c r="F138" s="2" t="s">
        <v>1042</v>
      </c>
      <c r="G138" s="2" t="s">
        <v>1042</v>
      </c>
      <c r="H138" s="2" t="s">
        <v>1042</v>
      </c>
      <c r="I138" s="8"/>
    </row>
    <row r="139" spans="1:9" ht="14.25" customHeight="1" x14ac:dyDescent="0.35">
      <c r="A139" s="1"/>
      <c r="B139" s="1"/>
      <c r="C139" s="1"/>
      <c r="D139" s="1">
        <v>2</v>
      </c>
      <c r="E139" s="12">
        <v>385</v>
      </c>
      <c r="F139" s="2" t="s">
        <v>1042</v>
      </c>
      <c r="G139" s="2" t="s">
        <v>1042</v>
      </c>
      <c r="H139" s="2" t="s">
        <v>1042</v>
      </c>
      <c r="I139" s="8"/>
    </row>
    <row r="140" spans="1:9" ht="14.25" customHeight="1" x14ac:dyDescent="0.35">
      <c r="A140" s="1"/>
      <c r="B140" s="1"/>
      <c r="C140" s="1"/>
      <c r="D140" s="1">
        <v>3</v>
      </c>
      <c r="E140" s="12">
        <v>385</v>
      </c>
      <c r="F140" s="2" t="s">
        <v>1042</v>
      </c>
      <c r="G140" s="2" t="s">
        <v>1042</v>
      </c>
      <c r="H140" s="2" t="s">
        <v>1042</v>
      </c>
      <c r="I140" s="8"/>
    </row>
    <row r="141" spans="1:9" ht="14.25" customHeight="1" x14ac:dyDescent="0.35">
      <c r="A141" s="1"/>
      <c r="B141" s="1"/>
      <c r="C141" s="1"/>
      <c r="D141" s="1">
        <v>4</v>
      </c>
      <c r="E141" s="12">
        <v>385</v>
      </c>
      <c r="F141" s="2" t="s">
        <v>1042</v>
      </c>
      <c r="G141" s="2" t="s">
        <v>1042</v>
      </c>
      <c r="H141" s="2" t="s">
        <v>1042</v>
      </c>
      <c r="I141" s="8"/>
    </row>
    <row r="142" spans="1:9" ht="14.25" customHeight="1" x14ac:dyDescent="0.35">
      <c r="A142" s="1"/>
      <c r="B142" s="1"/>
      <c r="C142" s="1"/>
      <c r="D142" s="1">
        <v>5</v>
      </c>
      <c r="E142" s="12">
        <v>385</v>
      </c>
      <c r="F142" s="2" t="s">
        <v>1042</v>
      </c>
      <c r="G142" s="2" t="s">
        <v>1042</v>
      </c>
      <c r="H142" s="2" t="s">
        <v>1042</v>
      </c>
      <c r="I142" s="8"/>
    </row>
    <row r="143" spans="1:9" ht="14.25" customHeight="1" x14ac:dyDescent="0.35">
      <c r="A143" s="1"/>
      <c r="B143" s="1"/>
      <c r="C143" s="1"/>
      <c r="D143" s="1">
        <v>6</v>
      </c>
      <c r="E143" s="12">
        <v>385</v>
      </c>
      <c r="F143" s="2" t="s">
        <v>1042</v>
      </c>
      <c r="G143" s="2" t="s">
        <v>1042</v>
      </c>
      <c r="H143" s="2" t="s">
        <v>1042</v>
      </c>
      <c r="I143" s="8"/>
    </row>
    <row r="144" spans="1:9" ht="14.25" customHeight="1" x14ac:dyDescent="0.35">
      <c r="A144" s="1"/>
      <c r="B144" s="1"/>
      <c r="C144" s="1"/>
      <c r="D144" s="1">
        <v>7</v>
      </c>
      <c r="E144" s="12">
        <v>385</v>
      </c>
      <c r="F144" s="2" t="s">
        <v>1042</v>
      </c>
      <c r="G144" s="2" t="s">
        <v>1042</v>
      </c>
      <c r="H144" s="2" t="s">
        <v>1042</v>
      </c>
      <c r="I144" s="8"/>
    </row>
    <row r="145" spans="1:9" ht="14.25" customHeight="1" x14ac:dyDescent="0.35">
      <c r="A145" s="1"/>
      <c r="B145" s="1"/>
      <c r="C145" s="1"/>
      <c r="D145" s="1">
        <v>8</v>
      </c>
      <c r="E145" s="12">
        <v>385</v>
      </c>
      <c r="F145" s="2" t="s">
        <v>1042</v>
      </c>
      <c r="G145" s="2" t="s">
        <v>1042</v>
      </c>
      <c r="H145" s="2" t="s">
        <v>1042</v>
      </c>
      <c r="I145" s="8"/>
    </row>
    <row r="146" spans="1:9" ht="14.25" customHeight="1" x14ac:dyDescent="0.35">
      <c r="A146" s="1"/>
      <c r="B146" s="1"/>
      <c r="C146" s="1"/>
      <c r="D146" s="1">
        <v>9</v>
      </c>
      <c r="E146" s="12">
        <v>385</v>
      </c>
      <c r="F146" s="2" t="s">
        <v>1042</v>
      </c>
      <c r="G146" s="2" t="s">
        <v>1042</v>
      </c>
      <c r="H146" s="2" t="s">
        <v>1042</v>
      </c>
      <c r="I146" s="8"/>
    </row>
    <row r="147" spans="1:9" ht="14.25" customHeight="1" x14ac:dyDescent="0.35">
      <c r="A147" s="1"/>
      <c r="B147" s="1"/>
      <c r="C147" s="1"/>
      <c r="D147" s="1">
        <v>10</v>
      </c>
      <c r="E147" s="12">
        <v>385</v>
      </c>
      <c r="F147" s="2" t="s">
        <v>1042</v>
      </c>
      <c r="G147" s="2" t="s">
        <v>1042</v>
      </c>
      <c r="H147" s="2" t="s">
        <v>1042</v>
      </c>
      <c r="I147" s="8"/>
    </row>
    <row r="148" spans="1:9" ht="14.25" customHeight="1" x14ac:dyDescent="0.35">
      <c r="A148" s="1"/>
      <c r="B148" s="1"/>
      <c r="C148" s="1"/>
      <c r="D148" s="1">
        <v>11</v>
      </c>
      <c r="E148" s="12">
        <v>385</v>
      </c>
      <c r="F148" s="2" t="s">
        <v>1042</v>
      </c>
      <c r="G148" s="2" t="s">
        <v>1042</v>
      </c>
      <c r="H148" s="2" t="s">
        <v>1042</v>
      </c>
      <c r="I148" s="8"/>
    </row>
    <row r="149" spans="1:9" ht="14.25" customHeight="1" x14ac:dyDescent="0.35">
      <c r="A149" s="1"/>
      <c r="B149" s="1"/>
      <c r="C149" s="1"/>
      <c r="D149" s="1">
        <v>12</v>
      </c>
      <c r="E149" s="12">
        <v>385</v>
      </c>
      <c r="F149" s="2" t="s">
        <v>1042</v>
      </c>
      <c r="G149" s="2" t="s">
        <v>1042</v>
      </c>
      <c r="H149" s="2" t="s">
        <v>1042</v>
      </c>
      <c r="I149" s="8"/>
    </row>
    <row r="150" spans="1:9" ht="14.25" customHeight="1" x14ac:dyDescent="0.35">
      <c r="A150" s="1"/>
      <c r="B150" s="1"/>
      <c r="C150" s="1"/>
      <c r="D150" s="1"/>
      <c r="E150" s="12"/>
      <c r="I150" s="8"/>
    </row>
    <row r="151" spans="1:9" ht="14.25" customHeight="1" x14ac:dyDescent="0.35">
      <c r="A151" s="1" t="s">
        <v>598</v>
      </c>
      <c r="B151" s="1" t="s">
        <v>599</v>
      </c>
      <c r="C151" s="1" t="s">
        <v>14</v>
      </c>
      <c r="D151" s="1">
        <v>1</v>
      </c>
      <c r="E151" s="12" t="s">
        <v>600</v>
      </c>
      <c r="F151" s="2" t="s">
        <v>1042</v>
      </c>
      <c r="G151" s="2" t="s">
        <v>1042</v>
      </c>
      <c r="H151" s="2" t="s">
        <v>1042</v>
      </c>
      <c r="I151" s="8"/>
    </row>
    <row r="152" spans="1:9" ht="14.25" customHeight="1" x14ac:dyDescent="0.35">
      <c r="B152" s="10"/>
      <c r="C152" s="1"/>
      <c r="D152" s="1">
        <v>2</v>
      </c>
      <c r="E152" s="12" t="s">
        <v>600</v>
      </c>
      <c r="F152" s="2" t="s">
        <v>1042</v>
      </c>
      <c r="G152" s="2" t="s">
        <v>1042</v>
      </c>
      <c r="H152" s="2" t="s">
        <v>1042</v>
      </c>
      <c r="I152" s="8"/>
    </row>
    <row r="153" spans="1:9" ht="14.25" customHeight="1" x14ac:dyDescent="0.35">
      <c r="B153" s="10"/>
      <c r="C153" s="1"/>
      <c r="D153" s="1">
        <v>3</v>
      </c>
      <c r="E153" s="12" t="s">
        <v>600</v>
      </c>
      <c r="F153" s="2" t="s">
        <v>1042</v>
      </c>
      <c r="G153" s="2" t="s">
        <v>1042</v>
      </c>
      <c r="H153" s="2" t="s">
        <v>1042</v>
      </c>
      <c r="I153" s="8"/>
    </row>
    <row r="154" spans="1:9" ht="14.25" customHeight="1" x14ac:dyDescent="0.35">
      <c r="B154" s="10"/>
      <c r="C154" s="1"/>
      <c r="D154" s="1">
        <v>4</v>
      </c>
      <c r="E154" s="12" t="s">
        <v>600</v>
      </c>
      <c r="F154" s="2" t="s">
        <v>1042</v>
      </c>
      <c r="G154" s="2" t="s">
        <v>1042</v>
      </c>
      <c r="H154" s="2" t="s">
        <v>1042</v>
      </c>
      <c r="I154" s="8"/>
    </row>
    <row r="155" spans="1:9" ht="14.25" customHeight="1" x14ac:dyDescent="0.35">
      <c r="B155" s="10"/>
      <c r="C155" s="1"/>
      <c r="D155" s="1">
        <v>5</v>
      </c>
      <c r="E155" s="12" t="s">
        <v>600</v>
      </c>
      <c r="F155" s="2" t="s">
        <v>1042</v>
      </c>
      <c r="G155" s="2" t="s">
        <v>1042</v>
      </c>
      <c r="H155" s="2" t="s">
        <v>1042</v>
      </c>
      <c r="I155" s="8"/>
    </row>
    <row r="156" spans="1:9" ht="14.25" customHeight="1" x14ac:dyDescent="0.35">
      <c r="B156" s="10"/>
      <c r="C156" s="1"/>
      <c r="D156" s="1">
        <v>6</v>
      </c>
      <c r="E156" s="12" t="s">
        <v>600</v>
      </c>
      <c r="F156" s="2" t="s">
        <v>1042</v>
      </c>
      <c r="G156" s="2" t="s">
        <v>1042</v>
      </c>
      <c r="H156" s="2" t="s">
        <v>1042</v>
      </c>
      <c r="I156" s="8"/>
    </row>
    <row r="157" spans="1:9" ht="14.25" customHeight="1" x14ac:dyDescent="0.35">
      <c r="B157" s="10"/>
      <c r="C157" s="1"/>
      <c r="D157" s="1">
        <v>7</v>
      </c>
      <c r="E157" s="12" t="s">
        <v>600</v>
      </c>
      <c r="F157" s="2" t="s">
        <v>1042</v>
      </c>
      <c r="G157" s="2" t="s">
        <v>1042</v>
      </c>
      <c r="H157" s="2" t="s">
        <v>1042</v>
      </c>
      <c r="I157" s="8"/>
    </row>
    <row r="158" spans="1:9" ht="14.25" customHeight="1" x14ac:dyDescent="0.35">
      <c r="B158" s="10"/>
      <c r="C158" s="1"/>
      <c r="D158" s="1">
        <v>8</v>
      </c>
      <c r="E158" s="12" t="s">
        <v>600</v>
      </c>
      <c r="F158" s="2" t="s">
        <v>1042</v>
      </c>
      <c r="G158" s="2" t="s">
        <v>1042</v>
      </c>
      <c r="H158" s="2" t="s">
        <v>1042</v>
      </c>
      <c r="I158" s="8"/>
    </row>
    <row r="159" spans="1:9" ht="14.25" customHeight="1" x14ac:dyDescent="0.35">
      <c r="B159" s="10"/>
      <c r="C159" s="1"/>
      <c r="D159" s="1">
        <v>9</v>
      </c>
      <c r="E159" s="12" t="s">
        <v>600</v>
      </c>
      <c r="F159" s="2" t="s">
        <v>1042</v>
      </c>
      <c r="G159" s="2" t="s">
        <v>1042</v>
      </c>
      <c r="H159" s="2" t="s">
        <v>1042</v>
      </c>
      <c r="I159" s="8"/>
    </row>
    <row r="160" spans="1:9" ht="14.25" customHeight="1" x14ac:dyDescent="0.35">
      <c r="B160" s="10"/>
      <c r="C160" s="1"/>
      <c r="D160" s="1">
        <v>10</v>
      </c>
      <c r="E160" s="12" t="s">
        <v>600</v>
      </c>
      <c r="F160" s="2" t="s">
        <v>1042</v>
      </c>
      <c r="G160" s="2" t="s">
        <v>1042</v>
      </c>
      <c r="H160" s="2" t="s">
        <v>1042</v>
      </c>
      <c r="I160" s="8"/>
    </row>
    <row r="161" spans="1:10" ht="14.25" customHeight="1" x14ac:dyDescent="0.35">
      <c r="B161" s="10"/>
      <c r="C161" s="1"/>
      <c r="D161" s="1"/>
      <c r="E161" s="12"/>
      <c r="I161" s="8"/>
    </row>
    <row r="162" spans="1:10" ht="14.25" customHeight="1" x14ac:dyDescent="0.35">
      <c r="A162" s="1" t="s">
        <v>601</v>
      </c>
      <c r="B162" s="1" t="s">
        <v>599</v>
      </c>
      <c r="C162" s="1" t="s">
        <v>8</v>
      </c>
      <c r="D162" s="1">
        <v>1</v>
      </c>
      <c r="E162" s="12" t="s">
        <v>602</v>
      </c>
      <c r="F162" s="2" t="s">
        <v>1042</v>
      </c>
      <c r="G162" s="2" t="s">
        <v>1042</v>
      </c>
      <c r="H162" s="2" t="s">
        <v>1042</v>
      </c>
      <c r="I162" s="8"/>
    </row>
    <row r="163" spans="1:10" ht="14.25" customHeight="1" x14ac:dyDescent="0.35">
      <c r="B163" s="10"/>
      <c r="C163" s="1"/>
      <c r="D163" s="1">
        <v>2</v>
      </c>
      <c r="E163" s="12" t="s">
        <v>602</v>
      </c>
      <c r="F163" s="2" t="s">
        <v>1042</v>
      </c>
      <c r="G163" s="2" t="s">
        <v>1042</v>
      </c>
      <c r="H163" s="2" t="s">
        <v>1042</v>
      </c>
      <c r="I163" s="8"/>
    </row>
    <row r="164" spans="1:10" ht="14.25" customHeight="1" x14ac:dyDescent="0.35">
      <c r="B164" s="10"/>
      <c r="C164" s="1"/>
      <c r="D164" s="1">
        <v>3</v>
      </c>
      <c r="E164" s="12" t="s">
        <v>602</v>
      </c>
      <c r="F164" s="2" t="s">
        <v>1042</v>
      </c>
      <c r="G164" s="2" t="s">
        <v>1042</v>
      </c>
      <c r="H164" s="2" t="s">
        <v>1042</v>
      </c>
      <c r="I164" s="8"/>
    </row>
    <row r="165" spans="1:10" ht="14.25" customHeight="1" x14ac:dyDescent="0.35">
      <c r="B165" s="10"/>
      <c r="C165" s="1"/>
      <c r="D165" s="1"/>
      <c r="E165" s="12"/>
      <c r="I165" s="8"/>
    </row>
    <row r="166" spans="1:10" ht="14.25" customHeight="1" x14ac:dyDescent="0.35">
      <c r="A166" s="1" t="s">
        <v>603</v>
      </c>
      <c r="B166" s="1" t="s">
        <v>604</v>
      </c>
      <c r="C166" s="1" t="s">
        <v>3</v>
      </c>
      <c r="D166" s="1">
        <v>1</v>
      </c>
      <c r="E166" s="12" t="s">
        <v>605</v>
      </c>
      <c r="F166" s="2" t="s">
        <v>1042</v>
      </c>
      <c r="G166" s="2" t="s">
        <v>1042</v>
      </c>
      <c r="H166" s="2" t="s">
        <v>1042</v>
      </c>
      <c r="I166" s="8"/>
    </row>
    <row r="167" spans="1:10" ht="14.25" customHeight="1" x14ac:dyDescent="0.35">
      <c r="B167" s="10"/>
      <c r="C167" s="1"/>
      <c r="D167" s="1">
        <v>2</v>
      </c>
      <c r="E167" s="12" t="s">
        <v>605</v>
      </c>
      <c r="F167" s="2" t="s">
        <v>1042</v>
      </c>
      <c r="G167" s="2" t="s">
        <v>1042</v>
      </c>
      <c r="H167" s="2" t="s">
        <v>1042</v>
      </c>
      <c r="I167" s="8"/>
    </row>
    <row r="168" spans="1:10" ht="14.25" customHeight="1" x14ac:dyDescent="0.35">
      <c r="B168" s="10"/>
      <c r="C168" s="1"/>
      <c r="D168" s="1">
        <v>3</v>
      </c>
      <c r="E168" s="12" t="s">
        <v>605</v>
      </c>
      <c r="F168" s="2" t="s">
        <v>1042</v>
      </c>
      <c r="G168" s="2" t="s">
        <v>1042</v>
      </c>
      <c r="H168" s="2" t="s">
        <v>1042</v>
      </c>
      <c r="I168" s="8"/>
    </row>
    <row r="169" spans="1:10" ht="14.25" customHeight="1" x14ac:dyDescent="0.35">
      <c r="B169" s="10"/>
      <c r="C169" s="1"/>
      <c r="D169" s="1">
        <v>4</v>
      </c>
      <c r="E169" s="12" t="s">
        <v>605</v>
      </c>
      <c r="F169" s="2" t="s">
        <v>1042</v>
      </c>
      <c r="G169" s="2" t="s">
        <v>1042</v>
      </c>
      <c r="H169" s="2" t="s">
        <v>1042</v>
      </c>
      <c r="I169" s="8"/>
    </row>
    <row r="170" spans="1:10" ht="14.25" customHeight="1" x14ac:dyDescent="0.35">
      <c r="E170" s="12"/>
    </row>
    <row r="171" spans="1:10" ht="14.25" customHeight="1" x14ac:dyDescent="0.35">
      <c r="A171" s="1" t="s">
        <v>606</v>
      </c>
      <c r="B171" s="1" t="s">
        <v>563</v>
      </c>
      <c r="C171" s="1" t="s">
        <v>3</v>
      </c>
      <c r="D171" s="1">
        <v>1</v>
      </c>
      <c r="E171" s="12" t="s">
        <v>607</v>
      </c>
      <c r="F171" s="2" t="s">
        <v>1042</v>
      </c>
      <c r="G171" s="2" t="s">
        <v>1042</v>
      </c>
      <c r="H171" s="2" t="s">
        <v>1042</v>
      </c>
      <c r="I171" s="8"/>
    </row>
    <row r="172" spans="1:10" ht="14.25" customHeight="1" x14ac:dyDescent="0.35">
      <c r="B172" s="10"/>
      <c r="C172" s="1"/>
      <c r="D172" s="1">
        <v>2</v>
      </c>
      <c r="E172" s="12" t="s">
        <v>607</v>
      </c>
      <c r="F172" s="2" t="s">
        <v>1042</v>
      </c>
      <c r="G172" s="2" t="s">
        <v>1042</v>
      </c>
      <c r="H172" s="2" t="s">
        <v>1042</v>
      </c>
      <c r="I172" s="8"/>
    </row>
    <row r="173" spans="1:10" ht="14.25" customHeight="1" x14ac:dyDescent="0.35">
      <c r="B173" s="10"/>
      <c r="C173" s="1"/>
      <c r="D173" s="1">
        <v>3</v>
      </c>
      <c r="E173" s="12" t="s">
        <v>607</v>
      </c>
      <c r="F173" s="2" t="s">
        <v>1042</v>
      </c>
      <c r="G173" s="2" t="s">
        <v>1042</v>
      </c>
      <c r="H173" s="2" t="s">
        <v>1042</v>
      </c>
      <c r="I173" s="8"/>
    </row>
    <row r="174" spans="1:10" ht="14.25" customHeight="1" x14ac:dyDescent="0.35"/>
    <row r="175" spans="1:10" ht="14.25" customHeight="1" x14ac:dyDescent="0.35">
      <c r="A175" s="1" t="s">
        <v>608</v>
      </c>
      <c r="B175" s="1" t="s">
        <v>588</v>
      </c>
      <c r="C175" s="1" t="s">
        <v>94</v>
      </c>
      <c r="D175" s="1">
        <v>1</v>
      </c>
      <c r="E175" s="12" t="s">
        <v>609</v>
      </c>
      <c r="F175" s="2" t="s">
        <v>1042</v>
      </c>
      <c r="G175" s="2" t="s">
        <v>1042</v>
      </c>
      <c r="H175" s="2" t="s">
        <v>1042</v>
      </c>
      <c r="I175" s="8"/>
      <c r="J175" s="14" t="s">
        <v>568</v>
      </c>
    </row>
    <row r="176" spans="1:10" ht="14.25" customHeight="1" x14ac:dyDescent="0.35">
      <c r="D176" s="1">
        <v>2</v>
      </c>
      <c r="E176" s="12" t="s">
        <v>609</v>
      </c>
      <c r="F176" s="2" t="s">
        <v>1042</v>
      </c>
      <c r="G176" s="2" t="s">
        <v>1042</v>
      </c>
      <c r="H176" s="2" t="s">
        <v>1042</v>
      </c>
      <c r="I176" s="8"/>
      <c r="J176" s="14" t="s">
        <v>568</v>
      </c>
    </row>
    <row r="177" spans="1:10" ht="14.25" customHeight="1" x14ac:dyDescent="0.35">
      <c r="D177" s="1">
        <v>3</v>
      </c>
      <c r="E177" s="12" t="s">
        <v>609</v>
      </c>
      <c r="F177" s="2" t="s">
        <v>1042</v>
      </c>
      <c r="G177" s="2" t="s">
        <v>1042</v>
      </c>
      <c r="H177" s="2" t="s">
        <v>1042</v>
      </c>
      <c r="I177" s="8"/>
      <c r="J177" s="14" t="s">
        <v>568</v>
      </c>
    </row>
    <row r="178" spans="1:10" ht="14.25" customHeight="1" x14ac:dyDescent="0.35">
      <c r="D178" s="1">
        <v>4</v>
      </c>
      <c r="E178" s="12" t="s">
        <v>609</v>
      </c>
      <c r="F178" s="2" t="s">
        <v>1042</v>
      </c>
      <c r="G178" s="2" t="s">
        <v>1042</v>
      </c>
      <c r="H178" s="2" t="s">
        <v>1042</v>
      </c>
      <c r="I178" s="8"/>
      <c r="J178" s="14" t="s">
        <v>568</v>
      </c>
    </row>
    <row r="179" spans="1:10" ht="14.25" customHeight="1" x14ac:dyDescent="0.35">
      <c r="D179" s="1">
        <v>5</v>
      </c>
      <c r="E179" s="12" t="s">
        <v>609</v>
      </c>
      <c r="F179" s="2" t="s">
        <v>1042</v>
      </c>
      <c r="G179" s="2" t="s">
        <v>1042</v>
      </c>
      <c r="H179" s="2" t="s">
        <v>1042</v>
      </c>
      <c r="I179" s="8"/>
      <c r="J179" s="14" t="s">
        <v>568</v>
      </c>
    </row>
    <row r="180" spans="1:10" ht="14.25" customHeight="1" x14ac:dyDescent="0.35">
      <c r="D180" s="1">
        <v>6</v>
      </c>
      <c r="E180" s="12" t="s">
        <v>609</v>
      </c>
      <c r="F180" s="2" t="s">
        <v>1042</v>
      </c>
      <c r="G180" s="2" t="s">
        <v>1042</v>
      </c>
      <c r="H180" s="2" t="s">
        <v>1042</v>
      </c>
      <c r="I180" s="8"/>
      <c r="J180" s="14" t="s">
        <v>568</v>
      </c>
    </row>
    <row r="181" spans="1:10" ht="14.25" customHeight="1" x14ac:dyDescent="0.35">
      <c r="D181" s="1">
        <v>7</v>
      </c>
      <c r="E181" s="12" t="s">
        <v>609</v>
      </c>
      <c r="F181" s="2" t="s">
        <v>1042</v>
      </c>
      <c r="G181" s="2" t="s">
        <v>1042</v>
      </c>
      <c r="H181" s="2" t="s">
        <v>1042</v>
      </c>
      <c r="I181" s="8"/>
      <c r="J181" s="14" t="s">
        <v>568</v>
      </c>
    </row>
    <row r="182" spans="1:10" ht="14.25" customHeight="1" x14ac:dyDescent="0.35">
      <c r="D182" s="1">
        <v>8</v>
      </c>
      <c r="E182" s="12" t="s">
        <v>609</v>
      </c>
      <c r="F182" s="2" t="s">
        <v>1042</v>
      </c>
      <c r="G182" s="2" t="s">
        <v>1042</v>
      </c>
      <c r="H182" s="2" t="s">
        <v>1042</v>
      </c>
      <c r="I182" s="8"/>
      <c r="J182" s="14" t="s">
        <v>568</v>
      </c>
    </row>
    <row r="183" spans="1:10" ht="14.25" customHeight="1" x14ac:dyDescent="0.35">
      <c r="D183" s="1">
        <v>9</v>
      </c>
      <c r="E183" s="12" t="s">
        <v>609</v>
      </c>
      <c r="F183" s="2" t="s">
        <v>1042</v>
      </c>
      <c r="G183" s="2" t="s">
        <v>1042</v>
      </c>
      <c r="H183" s="2" t="s">
        <v>1042</v>
      </c>
      <c r="I183" s="8"/>
      <c r="J183" s="14" t="s">
        <v>568</v>
      </c>
    </row>
    <row r="184" spans="1:10" ht="14.25" customHeight="1" x14ac:dyDescent="0.35">
      <c r="D184" s="1">
        <v>10</v>
      </c>
      <c r="E184" s="12" t="s">
        <v>609</v>
      </c>
      <c r="F184" s="2" t="s">
        <v>1042</v>
      </c>
      <c r="G184" s="2" t="s">
        <v>1042</v>
      </c>
      <c r="H184" s="2" t="s">
        <v>1042</v>
      </c>
      <c r="I184" s="8"/>
      <c r="J184" s="14" t="s">
        <v>568</v>
      </c>
    </row>
    <row r="185" spans="1:10" ht="14.25" customHeight="1" x14ac:dyDescent="0.35"/>
    <row r="186" spans="1:10" ht="14.25" customHeight="1" x14ac:dyDescent="0.35">
      <c r="A186" s="1" t="s">
        <v>610</v>
      </c>
      <c r="B186" s="1" t="s">
        <v>566</v>
      </c>
      <c r="C186" s="1" t="s">
        <v>14</v>
      </c>
      <c r="D186" s="1">
        <v>1</v>
      </c>
      <c r="E186" s="12" t="s">
        <v>611</v>
      </c>
      <c r="F186" s="2" t="s">
        <v>1042</v>
      </c>
      <c r="G186" s="2" t="s">
        <v>1042</v>
      </c>
      <c r="H186" s="2" t="s">
        <v>1042</v>
      </c>
      <c r="I186" s="8"/>
      <c r="J186" s="14" t="s">
        <v>568</v>
      </c>
    </row>
    <row r="187" spans="1:10" ht="14.25" customHeight="1" x14ac:dyDescent="0.35">
      <c r="D187" s="1">
        <v>2</v>
      </c>
      <c r="E187" s="12" t="s">
        <v>611</v>
      </c>
      <c r="F187" s="2" t="s">
        <v>1042</v>
      </c>
      <c r="G187" s="2" t="s">
        <v>1042</v>
      </c>
      <c r="H187" s="2" t="s">
        <v>1042</v>
      </c>
      <c r="I187" s="8"/>
      <c r="J187" s="14" t="s">
        <v>568</v>
      </c>
    </row>
    <row r="188" spans="1:10" ht="14.25" customHeight="1" x14ac:dyDescent="0.35">
      <c r="D188" s="1">
        <v>3</v>
      </c>
      <c r="E188" s="12" t="s">
        <v>611</v>
      </c>
      <c r="F188" s="2" t="s">
        <v>1042</v>
      </c>
      <c r="G188" s="2" t="s">
        <v>1042</v>
      </c>
      <c r="H188" s="2" t="s">
        <v>1042</v>
      </c>
      <c r="I188" s="8"/>
      <c r="J188" s="14" t="s">
        <v>568</v>
      </c>
    </row>
    <row r="189" spans="1:10" ht="14.25" customHeight="1" x14ac:dyDescent="0.35">
      <c r="D189" s="1">
        <v>4</v>
      </c>
      <c r="E189" s="12" t="s">
        <v>611</v>
      </c>
      <c r="F189" s="2" t="s">
        <v>1042</v>
      </c>
      <c r="G189" s="2" t="s">
        <v>1042</v>
      </c>
      <c r="H189" s="2" t="s">
        <v>1042</v>
      </c>
      <c r="I189" s="8"/>
      <c r="J189" s="14" t="s">
        <v>568</v>
      </c>
    </row>
    <row r="190" spans="1:10" ht="14.25" customHeight="1" x14ac:dyDescent="0.35">
      <c r="D190" s="1">
        <v>5</v>
      </c>
      <c r="E190" s="12" t="s">
        <v>611</v>
      </c>
      <c r="F190" s="2" t="s">
        <v>1042</v>
      </c>
      <c r="G190" s="2" t="s">
        <v>1042</v>
      </c>
      <c r="H190" s="2" t="s">
        <v>1042</v>
      </c>
      <c r="I190" s="8"/>
      <c r="J190" s="14" t="s">
        <v>568</v>
      </c>
    </row>
    <row r="191" spans="1:10" ht="14.25" customHeight="1" x14ac:dyDescent="0.35">
      <c r="D191" s="1">
        <v>6</v>
      </c>
      <c r="E191" s="12" t="s">
        <v>611</v>
      </c>
      <c r="F191" s="2" t="s">
        <v>1042</v>
      </c>
      <c r="G191" s="2" t="s">
        <v>1042</v>
      </c>
      <c r="H191" s="2" t="s">
        <v>1042</v>
      </c>
      <c r="I191" s="8"/>
      <c r="J191" s="14" t="s">
        <v>568</v>
      </c>
    </row>
    <row r="192" spans="1:10" ht="14.25" customHeight="1" x14ac:dyDescent="0.35">
      <c r="D192" s="1">
        <v>7</v>
      </c>
      <c r="E192" s="12" t="s">
        <v>611</v>
      </c>
      <c r="F192" s="2" t="s">
        <v>1042</v>
      </c>
      <c r="G192" s="2" t="s">
        <v>1042</v>
      </c>
      <c r="H192" s="2" t="s">
        <v>1042</v>
      </c>
      <c r="I192" s="8"/>
      <c r="J192" s="14" t="s">
        <v>568</v>
      </c>
    </row>
    <row r="193" spans="1:10" ht="14.25" customHeight="1" x14ac:dyDescent="0.35"/>
    <row r="194" spans="1:10" ht="14.25" customHeight="1" x14ac:dyDescent="0.35">
      <c r="A194" s="1" t="s">
        <v>612</v>
      </c>
      <c r="B194" s="1" t="s">
        <v>566</v>
      </c>
      <c r="C194" s="1" t="s">
        <v>8</v>
      </c>
      <c r="D194" s="1">
        <v>1</v>
      </c>
      <c r="E194" s="12" t="s">
        <v>613</v>
      </c>
      <c r="F194" s="2" t="e">
        <f>VLOOKUP(E194,[1]Field_Entries!$A$2:$D$549,3,FALSE)</f>
        <v>#N/A</v>
      </c>
      <c r="G194" s="2" t="e">
        <f>VLOOKUP(E194,[1]Field_Entries!$A$2:$D$549,2,FALSE)</f>
        <v>#N/A</v>
      </c>
      <c r="H194" s="2" t="e">
        <f>VLOOKUP(E194,[1]Field_Entries!$A$2:$D$549,4,FALSE)</f>
        <v>#N/A</v>
      </c>
      <c r="I194" s="8"/>
      <c r="J194" s="14" t="s">
        <v>568</v>
      </c>
    </row>
    <row r="195" spans="1:10" ht="14.25" customHeight="1" x14ac:dyDescent="0.35"/>
    <row r="196" spans="1:10" ht="14.25" customHeight="1" x14ac:dyDescent="0.35">
      <c r="A196" s="1" t="s">
        <v>614</v>
      </c>
      <c r="B196" s="1" t="s">
        <v>599</v>
      </c>
      <c r="C196" s="1" t="s">
        <v>20</v>
      </c>
      <c r="D196" s="1">
        <v>1</v>
      </c>
      <c r="E196" s="12" t="s">
        <v>615</v>
      </c>
      <c r="F196" s="2" t="s">
        <v>1042</v>
      </c>
      <c r="G196" s="2" t="s">
        <v>1042</v>
      </c>
      <c r="H196" s="2" t="s">
        <v>1042</v>
      </c>
      <c r="I196" s="8"/>
    </row>
    <row r="197" spans="1:10" ht="14.25" customHeight="1" x14ac:dyDescent="0.35">
      <c r="D197" s="1">
        <v>2</v>
      </c>
      <c r="E197" s="12" t="s">
        <v>615</v>
      </c>
      <c r="F197" s="2" t="s">
        <v>1042</v>
      </c>
      <c r="G197" s="2" t="s">
        <v>1042</v>
      </c>
      <c r="H197" s="2" t="s">
        <v>1042</v>
      </c>
      <c r="I197" s="8"/>
    </row>
    <row r="198" spans="1:10" ht="14.25" customHeight="1" x14ac:dyDescent="0.35">
      <c r="D198" s="1">
        <v>3</v>
      </c>
      <c r="E198" s="12" t="s">
        <v>615</v>
      </c>
      <c r="F198" s="2" t="s">
        <v>1042</v>
      </c>
      <c r="G198" s="2" t="s">
        <v>1042</v>
      </c>
      <c r="H198" s="2" t="s">
        <v>1042</v>
      </c>
      <c r="I198" s="8"/>
    </row>
    <row r="199" spans="1:10" ht="14.25" customHeight="1" x14ac:dyDescent="0.35">
      <c r="D199" s="1">
        <v>4</v>
      </c>
      <c r="E199" s="12" t="s">
        <v>615</v>
      </c>
      <c r="F199" s="2" t="s">
        <v>1042</v>
      </c>
      <c r="G199" s="2" t="s">
        <v>1042</v>
      </c>
      <c r="H199" s="2" t="s">
        <v>1042</v>
      </c>
      <c r="I199" s="8"/>
    </row>
    <row r="200" spans="1:10" ht="14.25" customHeight="1" x14ac:dyDescent="0.35">
      <c r="D200" s="1">
        <v>5</v>
      </c>
      <c r="E200" s="12" t="s">
        <v>615</v>
      </c>
      <c r="F200" s="2" t="s">
        <v>1042</v>
      </c>
      <c r="G200" s="2" t="s">
        <v>1042</v>
      </c>
      <c r="H200" s="2" t="s">
        <v>1042</v>
      </c>
      <c r="I200" s="8"/>
    </row>
    <row r="201" spans="1:10" ht="14.25" customHeight="1" x14ac:dyDescent="0.35">
      <c r="D201" s="1">
        <v>6</v>
      </c>
      <c r="E201" s="12" t="s">
        <v>615</v>
      </c>
      <c r="F201" s="2" t="s">
        <v>1042</v>
      </c>
      <c r="G201" s="2" t="s">
        <v>1042</v>
      </c>
      <c r="H201" s="2" t="s">
        <v>1042</v>
      </c>
      <c r="I201" s="8"/>
    </row>
    <row r="202" spans="1:10" ht="14.25" customHeight="1" x14ac:dyDescent="0.35">
      <c r="D202" s="1">
        <v>7</v>
      </c>
      <c r="E202" s="12" t="s">
        <v>615</v>
      </c>
      <c r="F202" s="2" t="s">
        <v>1042</v>
      </c>
      <c r="G202" s="2" t="s">
        <v>1042</v>
      </c>
      <c r="H202" s="2" t="s">
        <v>1042</v>
      </c>
      <c r="I202" s="8"/>
    </row>
    <row r="203" spans="1:10" ht="14.25" customHeight="1" x14ac:dyDescent="0.35">
      <c r="D203" s="1">
        <v>8</v>
      </c>
      <c r="E203" s="12" t="s">
        <v>615</v>
      </c>
      <c r="F203" s="2" t="s">
        <v>1042</v>
      </c>
      <c r="G203" s="2" t="s">
        <v>1042</v>
      </c>
      <c r="H203" s="2" t="s">
        <v>1042</v>
      </c>
      <c r="I203" s="8"/>
    </row>
    <row r="204" spans="1:10" ht="14.25" customHeight="1" x14ac:dyDescent="0.35">
      <c r="D204" s="1">
        <v>9</v>
      </c>
      <c r="E204" s="12" t="s">
        <v>615</v>
      </c>
      <c r="F204" s="2" t="s">
        <v>1042</v>
      </c>
      <c r="G204" s="2" t="s">
        <v>1042</v>
      </c>
      <c r="H204" s="2" t="s">
        <v>1042</v>
      </c>
      <c r="I204" s="8"/>
    </row>
    <row r="205" spans="1:10" ht="14.25" customHeight="1" x14ac:dyDescent="0.35">
      <c r="D205" s="1">
        <v>10</v>
      </c>
      <c r="E205" s="12" t="s">
        <v>615</v>
      </c>
      <c r="F205" s="2" t="s">
        <v>1042</v>
      </c>
      <c r="G205" s="2" t="s">
        <v>1042</v>
      </c>
      <c r="H205" s="2" t="s">
        <v>1042</v>
      </c>
      <c r="I205" s="8"/>
    </row>
    <row r="206" spans="1:10" ht="14.25" customHeight="1" x14ac:dyDescent="0.35"/>
    <row r="207" spans="1:10" ht="14.25" customHeight="1" x14ac:dyDescent="0.35">
      <c r="A207" s="1" t="s">
        <v>616</v>
      </c>
      <c r="B207" s="1" t="s">
        <v>604</v>
      </c>
      <c r="C207" s="1" t="s">
        <v>14</v>
      </c>
      <c r="D207" s="1">
        <v>1</v>
      </c>
      <c r="E207" s="12" t="s">
        <v>617</v>
      </c>
      <c r="F207" s="2" t="s">
        <v>1042</v>
      </c>
      <c r="G207" s="2" t="s">
        <v>1042</v>
      </c>
      <c r="H207" s="2" t="s">
        <v>1042</v>
      </c>
      <c r="I207" s="8"/>
    </row>
    <row r="208" spans="1:10" ht="14.25" customHeight="1" x14ac:dyDescent="0.35">
      <c r="D208" s="1">
        <v>2</v>
      </c>
      <c r="E208" s="12" t="s">
        <v>617</v>
      </c>
      <c r="F208" s="2" t="s">
        <v>1042</v>
      </c>
      <c r="G208" s="2" t="s">
        <v>1042</v>
      </c>
      <c r="H208" s="2" t="s">
        <v>1042</v>
      </c>
      <c r="I208" s="8"/>
    </row>
    <row r="209" spans="1:10" ht="14.25" customHeight="1" x14ac:dyDescent="0.35">
      <c r="D209" s="1">
        <v>3</v>
      </c>
      <c r="E209" s="12" t="s">
        <v>617</v>
      </c>
      <c r="F209" s="2" t="s">
        <v>1042</v>
      </c>
      <c r="G209" s="2" t="s">
        <v>1042</v>
      </c>
      <c r="H209" s="2" t="s">
        <v>1042</v>
      </c>
      <c r="I209" s="8"/>
    </row>
    <row r="210" spans="1:10" ht="14.25" customHeight="1" x14ac:dyDescent="0.35">
      <c r="D210" s="1">
        <v>4</v>
      </c>
      <c r="E210" s="12" t="s">
        <v>617</v>
      </c>
      <c r="F210" s="2" t="s">
        <v>1042</v>
      </c>
      <c r="G210" s="2" t="s">
        <v>1042</v>
      </c>
      <c r="H210" s="2" t="s">
        <v>1042</v>
      </c>
      <c r="I210" s="8"/>
    </row>
    <row r="211" spans="1:10" ht="14.25" customHeight="1" x14ac:dyDescent="0.35">
      <c r="D211" s="1">
        <v>5</v>
      </c>
      <c r="E211" s="12" t="s">
        <v>617</v>
      </c>
      <c r="F211" s="2" t="s">
        <v>1042</v>
      </c>
      <c r="G211" s="2" t="s">
        <v>1042</v>
      </c>
      <c r="H211" s="2" t="s">
        <v>1042</v>
      </c>
      <c r="I211" s="8"/>
    </row>
    <row r="212" spans="1:10" ht="14.25" customHeight="1" x14ac:dyDescent="0.35">
      <c r="D212" s="1">
        <v>6</v>
      </c>
      <c r="E212" s="12" t="s">
        <v>617</v>
      </c>
      <c r="F212" s="2" t="s">
        <v>1042</v>
      </c>
      <c r="G212" s="2" t="s">
        <v>1042</v>
      </c>
      <c r="H212" s="2" t="s">
        <v>1042</v>
      </c>
      <c r="I212" s="8"/>
    </row>
    <row r="213" spans="1:10" ht="14.25" customHeight="1" x14ac:dyDescent="0.35">
      <c r="D213" s="1">
        <v>7</v>
      </c>
      <c r="E213" s="12" t="s">
        <v>617</v>
      </c>
      <c r="F213" s="2" t="s">
        <v>1042</v>
      </c>
      <c r="G213" s="2" t="s">
        <v>1042</v>
      </c>
      <c r="H213" s="2" t="s">
        <v>1042</v>
      </c>
      <c r="I213" s="8"/>
    </row>
    <row r="214" spans="1:10" ht="14.25" customHeight="1" x14ac:dyDescent="0.35">
      <c r="D214" s="1">
        <v>8</v>
      </c>
      <c r="E214" s="12" t="s">
        <v>617</v>
      </c>
      <c r="F214" s="2" t="s">
        <v>1042</v>
      </c>
      <c r="G214" s="2" t="s">
        <v>1042</v>
      </c>
      <c r="H214" s="2" t="s">
        <v>1042</v>
      </c>
      <c r="I214" s="8"/>
    </row>
    <row r="215" spans="1:10" ht="14.25" customHeight="1" x14ac:dyDescent="0.35">
      <c r="D215" s="1">
        <v>9</v>
      </c>
      <c r="E215" s="12" t="s">
        <v>617</v>
      </c>
      <c r="F215" s="2" t="s">
        <v>1042</v>
      </c>
      <c r="G215" s="2" t="s">
        <v>1042</v>
      </c>
      <c r="H215" s="2" t="s">
        <v>1042</v>
      </c>
      <c r="I215" s="8"/>
    </row>
    <row r="216" spans="1:10" ht="14.25" customHeight="1" x14ac:dyDescent="0.35"/>
    <row r="217" spans="1:10" ht="14.25" customHeight="1" x14ac:dyDescent="0.35">
      <c r="A217" s="1" t="s">
        <v>618</v>
      </c>
      <c r="B217" s="1" t="s">
        <v>604</v>
      </c>
      <c r="C217" s="1" t="s">
        <v>8</v>
      </c>
      <c r="D217" s="1">
        <v>1</v>
      </c>
      <c r="E217" s="12" t="s">
        <v>619</v>
      </c>
      <c r="F217" s="2" t="s">
        <v>1042</v>
      </c>
      <c r="G217" s="2" t="s">
        <v>1042</v>
      </c>
      <c r="H217" s="2" t="s">
        <v>1042</v>
      </c>
      <c r="I217" s="8"/>
    </row>
    <row r="218" spans="1:10" ht="14.25" customHeight="1" x14ac:dyDescent="0.35">
      <c r="D218" s="1">
        <v>2</v>
      </c>
      <c r="E218" s="12" t="s">
        <v>619</v>
      </c>
      <c r="F218" s="2" t="s">
        <v>1042</v>
      </c>
      <c r="G218" s="2" t="s">
        <v>1042</v>
      </c>
      <c r="H218" s="2" t="s">
        <v>1042</v>
      </c>
      <c r="I218" s="8"/>
    </row>
    <row r="219" spans="1:10" ht="14.25" customHeight="1" x14ac:dyDescent="0.35">
      <c r="D219" s="1">
        <v>3</v>
      </c>
      <c r="E219" s="12" t="s">
        <v>619</v>
      </c>
      <c r="F219" s="2" t="s">
        <v>1042</v>
      </c>
      <c r="G219" s="2" t="s">
        <v>1042</v>
      </c>
      <c r="H219" s="2" t="s">
        <v>1042</v>
      </c>
      <c r="I219" s="8"/>
    </row>
    <row r="220" spans="1:10" ht="14.25" customHeight="1" x14ac:dyDescent="0.35"/>
    <row r="221" spans="1:10" ht="14.25" customHeight="1" x14ac:dyDescent="0.35">
      <c r="A221" s="1" t="s">
        <v>620</v>
      </c>
      <c r="B221" s="1" t="s">
        <v>588</v>
      </c>
      <c r="C221" s="1" t="s">
        <v>20</v>
      </c>
      <c r="D221" s="1">
        <v>1</v>
      </c>
      <c r="E221" s="12" t="s">
        <v>621</v>
      </c>
      <c r="F221" s="2" t="s">
        <v>1042</v>
      </c>
      <c r="G221" s="2" t="s">
        <v>1042</v>
      </c>
      <c r="H221" s="2" t="s">
        <v>1042</v>
      </c>
      <c r="I221" s="8"/>
      <c r="J221" s="14" t="s">
        <v>568</v>
      </c>
    </row>
    <row r="222" spans="1:10" ht="14.25" customHeight="1" x14ac:dyDescent="0.35">
      <c r="D222" s="1">
        <v>2</v>
      </c>
      <c r="E222" s="12" t="s">
        <v>621</v>
      </c>
      <c r="F222" s="2" t="s">
        <v>1042</v>
      </c>
      <c r="G222" s="2" t="s">
        <v>1042</v>
      </c>
      <c r="H222" s="2" t="s">
        <v>1042</v>
      </c>
      <c r="I222" s="8"/>
      <c r="J222" s="14" t="s">
        <v>568</v>
      </c>
    </row>
    <row r="223" spans="1:10" ht="14.25" customHeight="1" x14ac:dyDescent="0.35">
      <c r="D223" s="1">
        <v>3</v>
      </c>
      <c r="E223" s="12" t="s">
        <v>621</v>
      </c>
      <c r="F223" s="2" t="s">
        <v>1042</v>
      </c>
      <c r="G223" s="2" t="s">
        <v>1042</v>
      </c>
      <c r="H223" s="2" t="s">
        <v>1042</v>
      </c>
      <c r="I223" s="8"/>
      <c r="J223" s="14" t="s">
        <v>568</v>
      </c>
    </row>
    <row r="224" spans="1:10" ht="14.25" customHeight="1" x14ac:dyDescent="0.35">
      <c r="D224" s="1">
        <v>4</v>
      </c>
      <c r="E224" s="12" t="s">
        <v>621</v>
      </c>
      <c r="F224" s="2" t="s">
        <v>1042</v>
      </c>
      <c r="G224" s="2" t="s">
        <v>1042</v>
      </c>
      <c r="H224" s="2" t="s">
        <v>1042</v>
      </c>
      <c r="I224" s="8"/>
      <c r="J224" s="14" t="s">
        <v>568</v>
      </c>
    </row>
    <row r="225" spans="1:10" ht="14.25" customHeight="1" x14ac:dyDescent="0.35">
      <c r="D225" s="1">
        <v>5</v>
      </c>
      <c r="E225" s="12" t="s">
        <v>621</v>
      </c>
      <c r="F225" s="2" t="s">
        <v>1042</v>
      </c>
      <c r="G225" s="2" t="s">
        <v>1042</v>
      </c>
      <c r="H225" s="2" t="s">
        <v>1042</v>
      </c>
      <c r="I225" s="8"/>
      <c r="J225" s="14" t="s">
        <v>568</v>
      </c>
    </row>
    <row r="226" spans="1:10" ht="14.25" customHeight="1" x14ac:dyDescent="0.35">
      <c r="D226" s="1">
        <v>6</v>
      </c>
      <c r="E226" s="12" t="s">
        <v>621</v>
      </c>
      <c r="F226" s="2" t="s">
        <v>1042</v>
      </c>
      <c r="G226" s="2" t="s">
        <v>1042</v>
      </c>
      <c r="H226" s="2" t="s">
        <v>1042</v>
      </c>
      <c r="I226" s="8"/>
      <c r="J226" s="14" t="s">
        <v>568</v>
      </c>
    </row>
    <row r="227" spans="1:10" ht="14.25" customHeight="1" x14ac:dyDescent="0.35">
      <c r="D227" s="1">
        <v>7</v>
      </c>
      <c r="E227" s="12" t="s">
        <v>621</v>
      </c>
      <c r="F227" s="2" t="s">
        <v>1042</v>
      </c>
      <c r="G227" s="2" t="s">
        <v>1042</v>
      </c>
      <c r="H227" s="2" t="s">
        <v>1042</v>
      </c>
      <c r="I227" s="8"/>
      <c r="J227" s="14" t="s">
        <v>568</v>
      </c>
    </row>
    <row r="228" spans="1:10" ht="14.25" customHeight="1" x14ac:dyDescent="0.35">
      <c r="D228" s="1">
        <v>8</v>
      </c>
      <c r="E228" s="12" t="s">
        <v>621</v>
      </c>
      <c r="F228" s="2" t="s">
        <v>1042</v>
      </c>
      <c r="G228" s="2" t="s">
        <v>1042</v>
      </c>
      <c r="H228" s="2" t="s">
        <v>1042</v>
      </c>
      <c r="I228" s="8"/>
      <c r="J228" s="14" t="s">
        <v>568</v>
      </c>
    </row>
    <row r="229" spans="1:10" ht="14.25" customHeight="1" x14ac:dyDescent="0.35">
      <c r="D229" s="1">
        <v>9</v>
      </c>
      <c r="E229" s="12" t="s">
        <v>621</v>
      </c>
      <c r="F229" s="2" t="s">
        <v>1042</v>
      </c>
      <c r="G229" s="2" t="s">
        <v>1042</v>
      </c>
      <c r="H229" s="2" t="s">
        <v>1042</v>
      </c>
      <c r="I229" s="8"/>
      <c r="J229" s="14" t="s">
        <v>568</v>
      </c>
    </row>
    <row r="230" spans="1:10" ht="14.25" customHeight="1" x14ac:dyDescent="0.35">
      <c r="D230" s="1">
        <v>10</v>
      </c>
      <c r="E230" s="12" t="s">
        <v>621</v>
      </c>
      <c r="F230" s="2" t="s">
        <v>1042</v>
      </c>
      <c r="G230" s="2" t="s">
        <v>1042</v>
      </c>
      <c r="H230" s="2" t="s">
        <v>1042</v>
      </c>
      <c r="I230" s="8"/>
      <c r="J230" s="14" t="s">
        <v>568</v>
      </c>
    </row>
    <row r="231" spans="1:10" ht="14.25" customHeight="1" x14ac:dyDescent="0.35">
      <c r="D231" s="1">
        <v>11</v>
      </c>
      <c r="E231" s="12" t="s">
        <v>621</v>
      </c>
      <c r="F231" s="2" t="s">
        <v>1042</v>
      </c>
      <c r="G231" s="2" t="s">
        <v>1042</v>
      </c>
      <c r="H231" s="2" t="s">
        <v>1042</v>
      </c>
      <c r="I231" s="8"/>
      <c r="J231" s="14" t="s">
        <v>568</v>
      </c>
    </row>
    <row r="232" spans="1:10" ht="14.25" customHeight="1" x14ac:dyDescent="0.35">
      <c r="D232" s="1">
        <v>12</v>
      </c>
      <c r="E232" s="12" t="s">
        <v>621</v>
      </c>
      <c r="F232" s="2" t="s">
        <v>1042</v>
      </c>
      <c r="G232" s="2" t="s">
        <v>1042</v>
      </c>
      <c r="H232" s="2" t="s">
        <v>1042</v>
      </c>
      <c r="I232" s="8"/>
      <c r="J232" s="14" t="s">
        <v>568</v>
      </c>
    </row>
    <row r="233" spans="1:10" ht="14.25" customHeight="1" x14ac:dyDescent="0.35">
      <c r="D233" s="1">
        <v>13</v>
      </c>
      <c r="E233" s="12" t="s">
        <v>621</v>
      </c>
      <c r="F233" s="2" t="s">
        <v>1042</v>
      </c>
      <c r="G233" s="2" t="s">
        <v>1042</v>
      </c>
      <c r="H233" s="2" t="s">
        <v>1042</v>
      </c>
      <c r="I233" s="8"/>
      <c r="J233" s="14" t="s">
        <v>568</v>
      </c>
    </row>
    <row r="234" spans="1:10" ht="14.25" customHeight="1" x14ac:dyDescent="0.35">
      <c r="C234" s="1"/>
    </row>
    <row r="235" spans="1:10" ht="14.25" customHeight="1" x14ac:dyDescent="0.35">
      <c r="A235" s="1" t="s">
        <v>622</v>
      </c>
      <c r="B235" s="1" t="s">
        <v>566</v>
      </c>
      <c r="C235" s="1" t="s">
        <v>77</v>
      </c>
      <c r="D235" s="1">
        <v>1</v>
      </c>
      <c r="E235" s="12" t="s">
        <v>623</v>
      </c>
      <c r="F235" s="2" t="s">
        <v>1042</v>
      </c>
      <c r="G235" s="2" t="s">
        <v>1042</v>
      </c>
      <c r="H235" s="2" t="s">
        <v>1042</v>
      </c>
      <c r="I235" s="8"/>
      <c r="J235" s="14" t="s">
        <v>568</v>
      </c>
    </row>
    <row r="236" spans="1:10" ht="14.25" customHeight="1" x14ac:dyDescent="0.35">
      <c r="D236" s="1">
        <v>2</v>
      </c>
      <c r="E236" s="12" t="s">
        <v>623</v>
      </c>
      <c r="F236" s="2" t="s">
        <v>1042</v>
      </c>
      <c r="G236" s="2" t="s">
        <v>1042</v>
      </c>
      <c r="H236" s="2" t="s">
        <v>1042</v>
      </c>
      <c r="I236" s="8"/>
      <c r="J236" s="14" t="s">
        <v>568</v>
      </c>
    </row>
    <row r="237" spans="1:10" ht="14.25" customHeight="1" x14ac:dyDescent="0.35">
      <c r="D237" s="1">
        <v>3</v>
      </c>
      <c r="E237" s="12" t="s">
        <v>623</v>
      </c>
      <c r="F237" s="2" t="s">
        <v>1042</v>
      </c>
      <c r="G237" s="2" t="s">
        <v>1042</v>
      </c>
      <c r="H237" s="2" t="s">
        <v>1042</v>
      </c>
      <c r="I237" s="8"/>
      <c r="J237" s="14" t="s">
        <v>568</v>
      </c>
    </row>
    <row r="238" spans="1:10" ht="14.25" customHeight="1" x14ac:dyDescent="0.35">
      <c r="D238" s="1">
        <v>4</v>
      </c>
      <c r="E238" s="12" t="s">
        <v>623</v>
      </c>
      <c r="F238" s="2" t="s">
        <v>1042</v>
      </c>
      <c r="G238" s="2" t="s">
        <v>1042</v>
      </c>
      <c r="H238" s="2" t="s">
        <v>1042</v>
      </c>
      <c r="I238" s="8"/>
      <c r="J238" s="14" t="s">
        <v>568</v>
      </c>
    </row>
    <row r="239" spans="1:10" ht="14.25" customHeight="1" x14ac:dyDescent="0.35">
      <c r="D239" s="1">
        <v>5</v>
      </c>
      <c r="E239" s="12" t="s">
        <v>623</v>
      </c>
      <c r="F239" s="2" t="s">
        <v>1042</v>
      </c>
      <c r="G239" s="2" t="s">
        <v>1042</v>
      </c>
      <c r="H239" s="2" t="s">
        <v>1042</v>
      </c>
      <c r="I239" s="8"/>
      <c r="J239" s="14" t="s">
        <v>568</v>
      </c>
    </row>
    <row r="240" spans="1:10" ht="14.25" customHeight="1" x14ac:dyDescent="0.35">
      <c r="D240" s="1">
        <v>6</v>
      </c>
      <c r="E240" s="12" t="s">
        <v>623</v>
      </c>
      <c r="F240" s="2" t="s">
        <v>1042</v>
      </c>
      <c r="G240" s="2" t="s">
        <v>1042</v>
      </c>
      <c r="H240" s="2" t="s">
        <v>1042</v>
      </c>
      <c r="I240" s="8"/>
      <c r="J240" s="14" t="s">
        <v>568</v>
      </c>
    </row>
    <row r="241" spans="1:10" ht="14.25" customHeight="1" x14ac:dyDescent="0.35">
      <c r="J241" s="13"/>
    </row>
    <row r="242" spans="1:10" ht="14.25" customHeight="1" x14ac:dyDescent="0.35">
      <c r="A242" s="1" t="s">
        <v>624</v>
      </c>
      <c r="B242" s="1" t="s">
        <v>570</v>
      </c>
      <c r="C242" s="1" t="s">
        <v>14</v>
      </c>
      <c r="D242" s="1">
        <v>1</v>
      </c>
      <c r="E242" s="12" t="s">
        <v>625</v>
      </c>
      <c r="F242" s="2" t="s">
        <v>1042</v>
      </c>
      <c r="G242" s="2" t="s">
        <v>1042</v>
      </c>
      <c r="H242" s="2" t="s">
        <v>1042</v>
      </c>
      <c r="I242" s="8"/>
    </row>
    <row r="243" spans="1:10" ht="14.25" customHeight="1" x14ac:dyDescent="0.35">
      <c r="D243" s="1">
        <v>2</v>
      </c>
      <c r="E243" s="12" t="s">
        <v>625</v>
      </c>
      <c r="F243" s="2" t="s">
        <v>1042</v>
      </c>
      <c r="G243" s="2" t="s">
        <v>1042</v>
      </c>
      <c r="H243" s="2" t="s">
        <v>1042</v>
      </c>
      <c r="I243" s="8"/>
    </row>
    <row r="244" spans="1:10" ht="14.25" customHeight="1" x14ac:dyDescent="0.35">
      <c r="D244" s="1">
        <v>3</v>
      </c>
      <c r="E244" s="12" t="s">
        <v>625</v>
      </c>
      <c r="F244" s="2" t="s">
        <v>1042</v>
      </c>
      <c r="G244" s="2" t="s">
        <v>1042</v>
      </c>
      <c r="H244" s="2" t="s">
        <v>1042</v>
      </c>
      <c r="I244" s="8"/>
    </row>
    <row r="245" spans="1:10" ht="14.25" customHeight="1" x14ac:dyDescent="0.35">
      <c r="D245" s="1">
        <v>4</v>
      </c>
      <c r="E245" s="12" t="s">
        <v>625</v>
      </c>
      <c r="F245" s="2" t="s">
        <v>1042</v>
      </c>
      <c r="G245" s="2" t="s">
        <v>1042</v>
      </c>
      <c r="H245" s="2" t="s">
        <v>1042</v>
      </c>
      <c r="I245" s="8"/>
    </row>
    <row r="246" spans="1:10" ht="14.25" customHeight="1" x14ac:dyDescent="0.35">
      <c r="D246" s="1">
        <v>5</v>
      </c>
      <c r="E246" s="12" t="s">
        <v>625</v>
      </c>
      <c r="F246" s="2" t="s">
        <v>1042</v>
      </c>
      <c r="G246" s="2" t="s">
        <v>1042</v>
      </c>
      <c r="H246" s="2" t="s">
        <v>1042</v>
      </c>
      <c r="I246" s="8"/>
    </row>
    <row r="247" spans="1:10" ht="14.25" customHeight="1" x14ac:dyDescent="0.35">
      <c r="D247" s="1">
        <v>6</v>
      </c>
      <c r="E247" s="12" t="s">
        <v>625</v>
      </c>
      <c r="F247" s="2" t="s">
        <v>1042</v>
      </c>
      <c r="G247" s="2" t="s">
        <v>1042</v>
      </c>
      <c r="H247" s="2" t="s">
        <v>1042</v>
      </c>
      <c r="I247" s="8"/>
    </row>
    <row r="248" spans="1:10" ht="14.25" customHeight="1" x14ac:dyDescent="0.35">
      <c r="D248" s="1">
        <v>7</v>
      </c>
      <c r="E248" s="12" t="s">
        <v>625</v>
      </c>
      <c r="F248" s="2" t="s">
        <v>1042</v>
      </c>
      <c r="G248" s="2" t="s">
        <v>1042</v>
      </c>
      <c r="H248" s="2" t="s">
        <v>1042</v>
      </c>
      <c r="I248" s="8"/>
    </row>
    <row r="249" spans="1:10" ht="14.25" customHeight="1" x14ac:dyDescent="0.35">
      <c r="D249" s="1">
        <v>8</v>
      </c>
      <c r="E249" s="12" t="s">
        <v>625</v>
      </c>
      <c r="F249" s="2" t="s">
        <v>1042</v>
      </c>
      <c r="G249" s="2" t="s">
        <v>1042</v>
      </c>
      <c r="H249" s="2" t="s">
        <v>1042</v>
      </c>
      <c r="I249" s="8"/>
    </row>
    <row r="250" spans="1:10" ht="14.25" customHeight="1" x14ac:dyDescent="0.35">
      <c r="D250" s="1">
        <v>9</v>
      </c>
      <c r="E250" s="12" t="s">
        <v>625</v>
      </c>
      <c r="F250" s="2" t="s">
        <v>1042</v>
      </c>
      <c r="G250" s="2" t="s">
        <v>1042</v>
      </c>
      <c r="H250" s="2" t="s">
        <v>1042</v>
      </c>
      <c r="I250" s="8"/>
    </row>
    <row r="251" spans="1:10" ht="14.25" customHeight="1" x14ac:dyDescent="0.35"/>
    <row r="252" spans="1:10" ht="14.25" customHeight="1" x14ac:dyDescent="0.35">
      <c r="A252" s="1" t="s">
        <v>626</v>
      </c>
      <c r="B252" s="1" t="s">
        <v>570</v>
      </c>
      <c r="C252" s="1" t="s">
        <v>8</v>
      </c>
      <c r="D252" s="1">
        <v>1</v>
      </c>
      <c r="E252" s="12" t="s">
        <v>627</v>
      </c>
      <c r="F252" s="2" t="s">
        <v>1042</v>
      </c>
      <c r="G252" s="2" t="s">
        <v>1042</v>
      </c>
      <c r="H252" s="2" t="s">
        <v>1042</v>
      </c>
      <c r="I252" s="8"/>
    </row>
    <row r="253" spans="1:10" ht="14.25" customHeight="1" x14ac:dyDescent="0.35">
      <c r="D253" s="1">
        <v>2</v>
      </c>
      <c r="E253" s="12" t="s">
        <v>627</v>
      </c>
      <c r="F253" s="2" t="s">
        <v>1042</v>
      </c>
      <c r="G253" s="2" t="s">
        <v>1042</v>
      </c>
      <c r="H253" s="2" t="s">
        <v>1042</v>
      </c>
      <c r="I253" s="8"/>
    </row>
    <row r="254" spans="1:10" ht="14.25" customHeight="1" x14ac:dyDescent="0.35">
      <c r="D254" s="1">
        <v>3</v>
      </c>
      <c r="E254" s="12" t="s">
        <v>627</v>
      </c>
      <c r="F254" s="2" t="s">
        <v>1042</v>
      </c>
      <c r="G254" s="2" t="s">
        <v>1042</v>
      </c>
      <c r="H254" s="2" t="s">
        <v>1042</v>
      </c>
      <c r="I254" s="8"/>
    </row>
    <row r="255" spans="1:10" ht="14.25" customHeight="1" x14ac:dyDescent="0.35">
      <c r="D255" s="1">
        <v>4</v>
      </c>
      <c r="E255" s="12" t="s">
        <v>627</v>
      </c>
      <c r="F255" s="2" t="s">
        <v>1042</v>
      </c>
      <c r="G255" s="2" t="s">
        <v>1042</v>
      </c>
      <c r="H255" s="2" t="s">
        <v>1042</v>
      </c>
      <c r="I255" s="8"/>
    </row>
    <row r="256" spans="1:10" ht="14.25" customHeight="1" x14ac:dyDescent="0.35"/>
    <row r="257" spans="1:9" ht="14.25" customHeight="1" x14ac:dyDescent="0.35">
      <c r="A257" s="1" t="s">
        <v>628</v>
      </c>
      <c r="B257" s="1" t="s">
        <v>599</v>
      </c>
      <c r="C257" s="1" t="s">
        <v>77</v>
      </c>
      <c r="D257" s="1">
        <v>1</v>
      </c>
      <c r="E257" s="12" t="s">
        <v>629</v>
      </c>
      <c r="F257" s="2" t="s">
        <v>1042</v>
      </c>
      <c r="G257" s="2" t="s">
        <v>1042</v>
      </c>
      <c r="H257" s="2" t="s">
        <v>1042</v>
      </c>
      <c r="I257" s="8"/>
    </row>
    <row r="258" spans="1:9" ht="14.25" customHeight="1" x14ac:dyDescent="0.35">
      <c r="D258" s="1">
        <v>2</v>
      </c>
      <c r="E258" s="12" t="s">
        <v>629</v>
      </c>
      <c r="F258" s="2" t="s">
        <v>1042</v>
      </c>
      <c r="G258" s="2" t="s">
        <v>1042</v>
      </c>
      <c r="H258" s="2" t="s">
        <v>1042</v>
      </c>
      <c r="I258" s="8"/>
    </row>
    <row r="259" spans="1:9" ht="14.25" customHeight="1" x14ac:dyDescent="0.35">
      <c r="D259" s="1">
        <v>3</v>
      </c>
      <c r="E259" s="12" t="s">
        <v>629</v>
      </c>
      <c r="F259" s="2" t="s">
        <v>1042</v>
      </c>
      <c r="G259" s="2" t="s">
        <v>1042</v>
      </c>
      <c r="H259" s="2" t="s">
        <v>1042</v>
      </c>
      <c r="I259" s="8"/>
    </row>
    <row r="260" spans="1:9" ht="14.25" customHeight="1" x14ac:dyDescent="0.35">
      <c r="D260" s="1">
        <v>4</v>
      </c>
      <c r="E260" s="12" t="s">
        <v>629</v>
      </c>
      <c r="F260" s="2" t="s">
        <v>1042</v>
      </c>
      <c r="G260" s="2" t="s">
        <v>1042</v>
      </c>
      <c r="H260" s="2" t="s">
        <v>1042</v>
      </c>
      <c r="I260" s="8"/>
    </row>
    <row r="261" spans="1:9" ht="14.25" customHeight="1" x14ac:dyDescent="0.35">
      <c r="D261" s="1">
        <v>5</v>
      </c>
      <c r="E261" s="12" t="s">
        <v>629</v>
      </c>
      <c r="F261" s="2" t="s">
        <v>1042</v>
      </c>
      <c r="G261" s="2" t="s">
        <v>1042</v>
      </c>
      <c r="H261" s="2" t="s">
        <v>1042</v>
      </c>
      <c r="I261" s="8"/>
    </row>
    <row r="262" spans="1:9" ht="14.25" customHeight="1" x14ac:dyDescent="0.35">
      <c r="D262" s="1">
        <v>6</v>
      </c>
      <c r="E262" s="12" t="s">
        <v>629</v>
      </c>
      <c r="F262" s="2" t="s">
        <v>1042</v>
      </c>
      <c r="G262" s="2" t="s">
        <v>1042</v>
      </c>
      <c r="H262" s="2" t="s">
        <v>1042</v>
      </c>
      <c r="I262" s="8"/>
    </row>
    <row r="263" spans="1:9" ht="14.25" customHeight="1" x14ac:dyDescent="0.35">
      <c r="D263" s="1">
        <v>7</v>
      </c>
      <c r="E263" s="12" t="s">
        <v>629</v>
      </c>
      <c r="F263" s="2" t="s">
        <v>1042</v>
      </c>
      <c r="G263" s="2" t="s">
        <v>1042</v>
      </c>
      <c r="H263" s="2" t="s">
        <v>1042</v>
      </c>
      <c r="I263" s="8"/>
    </row>
    <row r="264" spans="1:9" ht="14.25" customHeight="1" x14ac:dyDescent="0.35">
      <c r="D264" s="1">
        <v>8</v>
      </c>
      <c r="E264" s="12" t="s">
        <v>629</v>
      </c>
      <c r="F264" s="2" t="s">
        <v>1042</v>
      </c>
      <c r="G264" s="2" t="s">
        <v>1042</v>
      </c>
      <c r="H264" s="2" t="s">
        <v>1042</v>
      </c>
      <c r="I264" s="8"/>
    </row>
    <row r="265" spans="1:9" ht="14.25" customHeight="1" x14ac:dyDescent="0.35">
      <c r="D265" s="1">
        <v>9</v>
      </c>
      <c r="E265" s="12" t="s">
        <v>629</v>
      </c>
      <c r="F265" s="2" t="s">
        <v>1042</v>
      </c>
      <c r="G265" s="2" t="s">
        <v>1042</v>
      </c>
      <c r="H265" s="2" t="s">
        <v>1042</v>
      </c>
      <c r="I265" s="8"/>
    </row>
    <row r="266" spans="1:9" ht="14.25" customHeight="1" x14ac:dyDescent="0.35"/>
    <row r="267" spans="1:9" ht="14.25" customHeight="1" x14ac:dyDescent="0.35">
      <c r="A267" s="1" t="s">
        <v>630</v>
      </c>
      <c r="B267" s="1" t="s">
        <v>604</v>
      </c>
      <c r="C267" s="1" t="s">
        <v>77</v>
      </c>
      <c r="D267" s="1">
        <v>1</v>
      </c>
      <c r="E267" s="12" t="s">
        <v>631</v>
      </c>
      <c r="F267" s="2" t="s">
        <v>1042</v>
      </c>
      <c r="G267" s="2" t="s">
        <v>1042</v>
      </c>
      <c r="H267" s="2" t="s">
        <v>1042</v>
      </c>
      <c r="I267" s="8"/>
    </row>
    <row r="268" spans="1:9" ht="14.25" customHeight="1" x14ac:dyDescent="0.35">
      <c r="D268" s="1">
        <v>2</v>
      </c>
      <c r="E268" s="12" t="s">
        <v>631</v>
      </c>
      <c r="F268" s="2" t="s">
        <v>1042</v>
      </c>
      <c r="G268" s="2" t="s">
        <v>1042</v>
      </c>
      <c r="H268" s="2" t="s">
        <v>1042</v>
      </c>
      <c r="I268" s="8"/>
    </row>
    <row r="269" spans="1:9" ht="14.25" customHeight="1" x14ac:dyDescent="0.35">
      <c r="D269" s="1">
        <v>3</v>
      </c>
      <c r="E269" s="12" t="s">
        <v>631</v>
      </c>
      <c r="F269" s="2" t="s">
        <v>1042</v>
      </c>
      <c r="G269" s="2" t="s">
        <v>1042</v>
      </c>
      <c r="H269" s="2" t="s">
        <v>1042</v>
      </c>
      <c r="I269" s="8"/>
    </row>
    <row r="270" spans="1:9" ht="14.25" customHeight="1" x14ac:dyDescent="0.35">
      <c r="D270" s="1">
        <v>4</v>
      </c>
      <c r="E270" s="12" t="s">
        <v>631</v>
      </c>
      <c r="F270" s="2" t="s">
        <v>1042</v>
      </c>
      <c r="G270" s="2" t="s">
        <v>1042</v>
      </c>
      <c r="H270" s="2" t="s">
        <v>1042</v>
      </c>
      <c r="I270" s="8"/>
    </row>
    <row r="271" spans="1:9" ht="14.25" customHeight="1" x14ac:dyDescent="0.35">
      <c r="D271" s="1">
        <v>5</v>
      </c>
      <c r="E271" s="12" t="s">
        <v>631</v>
      </c>
      <c r="F271" s="2" t="s">
        <v>1042</v>
      </c>
      <c r="G271" s="2" t="s">
        <v>1042</v>
      </c>
      <c r="H271" s="2" t="s">
        <v>1042</v>
      </c>
      <c r="I271" s="8"/>
    </row>
    <row r="272" spans="1:9" ht="14.25" customHeight="1" x14ac:dyDescent="0.35">
      <c r="D272" s="1">
        <v>6</v>
      </c>
      <c r="E272" s="12" t="s">
        <v>631</v>
      </c>
      <c r="F272" s="2" t="s">
        <v>1042</v>
      </c>
      <c r="G272" s="2" t="s">
        <v>1042</v>
      </c>
      <c r="H272" s="2" t="s">
        <v>1042</v>
      </c>
      <c r="I272" s="8"/>
    </row>
    <row r="273" spans="1:9" ht="14.25" customHeight="1" x14ac:dyDescent="0.35">
      <c r="D273" s="1">
        <v>7</v>
      </c>
      <c r="E273" s="12" t="s">
        <v>631</v>
      </c>
      <c r="F273" s="2" t="s">
        <v>1042</v>
      </c>
      <c r="G273" s="2" t="s">
        <v>1042</v>
      </c>
      <c r="H273" s="2" t="s">
        <v>1042</v>
      </c>
      <c r="I273" s="8"/>
    </row>
    <row r="274" spans="1:9" ht="14.25" customHeight="1" x14ac:dyDescent="0.35">
      <c r="D274" s="1">
        <v>8</v>
      </c>
      <c r="E274" s="12" t="s">
        <v>631</v>
      </c>
      <c r="F274" s="2" t="s">
        <v>1042</v>
      </c>
      <c r="G274" s="2" t="s">
        <v>1042</v>
      </c>
      <c r="H274" s="2" t="s">
        <v>1042</v>
      </c>
      <c r="I274" s="8"/>
    </row>
    <row r="275" spans="1:9" ht="14.25" customHeight="1" x14ac:dyDescent="0.35">
      <c r="D275" s="1">
        <v>9</v>
      </c>
      <c r="E275" s="12" t="s">
        <v>631</v>
      </c>
      <c r="F275" s="2" t="s">
        <v>1042</v>
      </c>
      <c r="G275" s="2" t="s">
        <v>1042</v>
      </c>
      <c r="H275" s="2" t="s">
        <v>1042</v>
      </c>
      <c r="I275" s="8"/>
    </row>
    <row r="276" spans="1:9" ht="14.25" customHeight="1" x14ac:dyDescent="0.35"/>
    <row r="277" spans="1:9" ht="14.25" customHeight="1" x14ac:dyDescent="0.35">
      <c r="A277" s="1" t="s">
        <v>632</v>
      </c>
      <c r="B277" s="1" t="s">
        <v>604</v>
      </c>
      <c r="C277" s="1" t="s">
        <v>20</v>
      </c>
      <c r="D277" s="1">
        <v>1</v>
      </c>
      <c r="E277" s="12" t="s">
        <v>633</v>
      </c>
      <c r="F277" s="2" t="s">
        <v>1042</v>
      </c>
      <c r="G277" s="2" t="s">
        <v>1042</v>
      </c>
      <c r="H277" s="2" t="s">
        <v>1042</v>
      </c>
      <c r="I277" s="8"/>
    </row>
    <row r="278" spans="1:9" ht="14.25" customHeight="1" x14ac:dyDescent="0.35">
      <c r="D278" s="1">
        <v>2</v>
      </c>
      <c r="E278" s="12" t="s">
        <v>633</v>
      </c>
      <c r="F278" s="2" t="s">
        <v>1042</v>
      </c>
      <c r="G278" s="2" t="s">
        <v>1042</v>
      </c>
      <c r="H278" s="2" t="s">
        <v>1042</v>
      </c>
      <c r="I278" s="8"/>
    </row>
    <row r="279" spans="1:9" ht="14.25" customHeight="1" x14ac:dyDescent="0.35">
      <c r="D279" s="1">
        <v>3</v>
      </c>
      <c r="E279" s="12" t="s">
        <v>633</v>
      </c>
      <c r="F279" s="2" t="s">
        <v>1042</v>
      </c>
      <c r="G279" s="2" t="s">
        <v>1042</v>
      </c>
      <c r="H279" s="2" t="s">
        <v>1042</v>
      </c>
      <c r="I279" s="8"/>
    </row>
    <row r="280" spans="1:9" ht="14.25" customHeight="1" x14ac:dyDescent="0.35">
      <c r="D280" s="1">
        <v>4</v>
      </c>
      <c r="E280" s="12" t="s">
        <v>633</v>
      </c>
      <c r="F280" s="2" t="s">
        <v>1042</v>
      </c>
      <c r="G280" s="2" t="s">
        <v>1042</v>
      </c>
      <c r="H280" s="2" t="s">
        <v>1042</v>
      </c>
      <c r="I280" s="8"/>
    </row>
    <row r="281" spans="1:9" ht="14.25" customHeight="1" x14ac:dyDescent="0.35">
      <c r="D281" s="1">
        <v>5</v>
      </c>
      <c r="E281" s="12" t="s">
        <v>633</v>
      </c>
      <c r="F281" s="2" t="s">
        <v>1042</v>
      </c>
      <c r="G281" s="2" t="s">
        <v>1042</v>
      </c>
      <c r="H281" s="2" t="s">
        <v>1042</v>
      </c>
      <c r="I281" s="8"/>
    </row>
    <row r="282" spans="1:9" ht="14.25" customHeight="1" x14ac:dyDescent="0.35">
      <c r="D282" s="1">
        <v>6</v>
      </c>
      <c r="E282" s="12" t="s">
        <v>633</v>
      </c>
      <c r="F282" s="2" t="s">
        <v>1042</v>
      </c>
      <c r="G282" s="2" t="s">
        <v>1042</v>
      </c>
      <c r="H282" s="2" t="s">
        <v>1042</v>
      </c>
      <c r="I282" s="8"/>
    </row>
    <row r="283" spans="1:9" ht="14.25" customHeight="1" x14ac:dyDescent="0.35">
      <c r="D283" s="1">
        <v>7</v>
      </c>
      <c r="E283" s="12" t="s">
        <v>633</v>
      </c>
      <c r="F283" s="2" t="s">
        <v>1042</v>
      </c>
      <c r="G283" s="2" t="s">
        <v>1042</v>
      </c>
      <c r="H283" s="2" t="s">
        <v>1042</v>
      </c>
      <c r="I283" s="8"/>
    </row>
    <row r="284" spans="1:9" ht="14.25" customHeight="1" x14ac:dyDescent="0.35">
      <c r="D284" s="1">
        <v>8</v>
      </c>
      <c r="E284" s="12" t="s">
        <v>633</v>
      </c>
      <c r="F284" s="2" t="s">
        <v>1042</v>
      </c>
      <c r="G284" s="2" t="s">
        <v>1042</v>
      </c>
      <c r="H284" s="2" t="s">
        <v>1042</v>
      </c>
      <c r="I284" s="8"/>
    </row>
    <row r="285" spans="1:9" ht="14.25" customHeight="1" x14ac:dyDescent="0.35">
      <c r="D285" s="1">
        <v>9</v>
      </c>
      <c r="E285" s="12" t="s">
        <v>633</v>
      </c>
      <c r="F285" s="2" t="s">
        <v>1042</v>
      </c>
      <c r="G285" s="2" t="s">
        <v>1042</v>
      </c>
      <c r="H285" s="2" t="s">
        <v>1042</v>
      </c>
      <c r="I285" s="8"/>
    </row>
    <row r="286" spans="1:9" ht="14.25" customHeight="1" x14ac:dyDescent="0.35"/>
    <row r="287" spans="1:9" ht="14.25" customHeight="1" x14ac:dyDescent="0.35">
      <c r="A287" s="1" t="s">
        <v>634</v>
      </c>
      <c r="B287" s="1" t="s">
        <v>570</v>
      </c>
      <c r="C287" s="1" t="s">
        <v>3</v>
      </c>
      <c r="D287" s="1">
        <v>1</v>
      </c>
      <c r="E287" s="12" t="s">
        <v>635</v>
      </c>
      <c r="F287" s="2" t="s">
        <v>1042</v>
      </c>
      <c r="G287" s="2" t="s">
        <v>1042</v>
      </c>
      <c r="H287" s="2" t="s">
        <v>1042</v>
      </c>
      <c r="I287" s="8"/>
    </row>
    <row r="288" spans="1:9" ht="14.25" customHeight="1" x14ac:dyDescent="0.35">
      <c r="D288" s="1">
        <v>2</v>
      </c>
      <c r="E288" s="12" t="s">
        <v>635</v>
      </c>
      <c r="F288" s="2" t="s">
        <v>1042</v>
      </c>
      <c r="G288" s="2" t="s">
        <v>1042</v>
      </c>
      <c r="H288" s="2" t="s">
        <v>1042</v>
      </c>
      <c r="I288" s="8"/>
    </row>
    <row r="289" spans="1:10" ht="14.25" customHeight="1" x14ac:dyDescent="0.35">
      <c r="D289" s="1">
        <v>3</v>
      </c>
      <c r="E289" s="12" t="s">
        <v>635</v>
      </c>
      <c r="F289" s="2" t="s">
        <v>1042</v>
      </c>
      <c r="G289" s="2" t="s">
        <v>1042</v>
      </c>
      <c r="H289" s="2" t="s">
        <v>1042</v>
      </c>
      <c r="I289" s="8"/>
    </row>
    <row r="290" spans="1:10" ht="14.25" customHeight="1" x14ac:dyDescent="0.35">
      <c r="D290" s="1">
        <v>4</v>
      </c>
      <c r="E290" s="12" t="s">
        <v>635</v>
      </c>
      <c r="F290" s="2" t="s">
        <v>1042</v>
      </c>
      <c r="G290" s="2" t="s">
        <v>1042</v>
      </c>
      <c r="H290" s="2" t="s">
        <v>1042</v>
      </c>
      <c r="I290" s="8"/>
    </row>
    <row r="291" spans="1:10" ht="14.25" customHeight="1" x14ac:dyDescent="0.35">
      <c r="D291" s="1">
        <v>5</v>
      </c>
      <c r="E291" s="12" t="s">
        <v>635</v>
      </c>
      <c r="F291" s="2" t="s">
        <v>1042</v>
      </c>
      <c r="G291" s="2" t="s">
        <v>1042</v>
      </c>
      <c r="H291" s="2" t="s">
        <v>1042</v>
      </c>
      <c r="I291" s="8"/>
    </row>
    <row r="292" spans="1:10" ht="14.25" customHeight="1" x14ac:dyDescent="0.35">
      <c r="D292" s="1">
        <v>6</v>
      </c>
      <c r="E292" s="12" t="s">
        <v>635</v>
      </c>
      <c r="F292" s="2" t="s">
        <v>1042</v>
      </c>
      <c r="G292" s="2" t="s">
        <v>1042</v>
      </c>
      <c r="H292" s="2" t="s">
        <v>1042</v>
      </c>
      <c r="I292" s="8"/>
    </row>
    <row r="293" spans="1:10" ht="14.25" customHeight="1" x14ac:dyDescent="0.35">
      <c r="D293" s="1">
        <v>7</v>
      </c>
      <c r="E293" s="12" t="s">
        <v>635</v>
      </c>
      <c r="F293" s="2" t="s">
        <v>1042</v>
      </c>
      <c r="G293" s="2" t="s">
        <v>1042</v>
      </c>
      <c r="H293" s="2" t="s">
        <v>1042</v>
      </c>
      <c r="I293" s="8"/>
    </row>
    <row r="294" spans="1:10" ht="14.25" customHeight="1" x14ac:dyDescent="0.35"/>
    <row r="295" spans="1:10" ht="14.25" customHeight="1" x14ac:dyDescent="0.35">
      <c r="A295" s="1" t="s">
        <v>636</v>
      </c>
      <c r="B295" s="1" t="s">
        <v>588</v>
      </c>
      <c r="C295" s="1" t="s">
        <v>77</v>
      </c>
      <c r="D295" s="1">
        <v>1</v>
      </c>
      <c r="E295" s="12" t="s">
        <v>637</v>
      </c>
      <c r="F295" s="2" t="s">
        <v>1042</v>
      </c>
      <c r="G295" s="2" t="s">
        <v>1042</v>
      </c>
      <c r="H295" s="2" t="s">
        <v>1042</v>
      </c>
      <c r="I295" s="8"/>
      <c r="J295" s="14" t="s">
        <v>568</v>
      </c>
    </row>
    <row r="296" spans="1:10" ht="14.25" customHeight="1" x14ac:dyDescent="0.35">
      <c r="D296" s="1">
        <v>2</v>
      </c>
      <c r="E296" s="12" t="s">
        <v>637</v>
      </c>
      <c r="F296" s="2" t="s">
        <v>1042</v>
      </c>
      <c r="G296" s="2" t="s">
        <v>1042</v>
      </c>
      <c r="H296" s="2" t="s">
        <v>1042</v>
      </c>
      <c r="I296" s="8"/>
      <c r="J296" s="14" t="s">
        <v>568</v>
      </c>
    </row>
    <row r="297" spans="1:10" ht="14.25" customHeight="1" x14ac:dyDescent="0.35">
      <c r="D297" s="1">
        <v>3</v>
      </c>
      <c r="E297" s="12" t="s">
        <v>637</v>
      </c>
      <c r="F297" s="2" t="s">
        <v>1042</v>
      </c>
      <c r="G297" s="2" t="s">
        <v>1042</v>
      </c>
      <c r="H297" s="2" t="s">
        <v>1042</v>
      </c>
      <c r="I297" s="8"/>
      <c r="J297" s="14" t="s">
        <v>568</v>
      </c>
    </row>
    <row r="298" spans="1:10" ht="14.25" customHeight="1" x14ac:dyDescent="0.35">
      <c r="D298" s="1">
        <v>4</v>
      </c>
      <c r="E298" s="12" t="s">
        <v>637</v>
      </c>
      <c r="F298" s="2" t="s">
        <v>1042</v>
      </c>
      <c r="G298" s="2" t="s">
        <v>1042</v>
      </c>
      <c r="H298" s="2" t="s">
        <v>1042</v>
      </c>
      <c r="I298" s="8"/>
      <c r="J298" s="14" t="s">
        <v>568</v>
      </c>
    </row>
    <row r="299" spans="1:10" ht="14.25" customHeight="1" x14ac:dyDescent="0.35">
      <c r="D299" s="1">
        <v>5</v>
      </c>
      <c r="E299" s="12" t="s">
        <v>637</v>
      </c>
      <c r="F299" s="2" t="s">
        <v>1042</v>
      </c>
      <c r="G299" s="2" t="s">
        <v>1042</v>
      </c>
      <c r="H299" s="2" t="s">
        <v>1042</v>
      </c>
      <c r="I299" s="8"/>
      <c r="J299" s="14" t="s">
        <v>568</v>
      </c>
    </row>
    <row r="300" spans="1:10" ht="14.25" customHeight="1" x14ac:dyDescent="0.35">
      <c r="D300" s="1">
        <v>6</v>
      </c>
      <c r="E300" s="12" t="s">
        <v>637</v>
      </c>
      <c r="F300" s="2" t="s">
        <v>1042</v>
      </c>
      <c r="G300" s="2" t="s">
        <v>1042</v>
      </c>
      <c r="H300" s="2" t="s">
        <v>1042</v>
      </c>
      <c r="I300" s="8"/>
      <c r="J300" s="14" t="s">
        <v>568</v>
      </c>
    </row>
    <row r="301" spans="1:10" ht="14.25" customHeight="1" x14ac:dyDescent="0.35">
      <c r="D301" s="1">
        <v>7</v>
      </c>
      <c r="E301" s="12" t="s">
        <v>637</v>
      </c>
      <c r="F301" s="2" t="s">
        <v>1042</v>
      </c>
      <c r="G301" s="2" t="s">
        <v>1042</v>
      </c>
      <c r="H301" s="2" t="s">
        <v>1042</v>
      </c>
      <c r="I301" s="8"/>
      <c r="J301" s="14" t="s">
        <v>568</v>
      </c>
    </row>
    <row r="302" spans="1:10" ht="14.25" customHeight="1" x14ac:dyDescent="0.35">
      <c r="D302" s="1">
        <v>8</v>
      </c>
      <c r="E302" s="12" t="s">
        <v>637</v>
      </c>
      <c r="F302" s="2" t="s">
        <v>1042</v>
      </c>
      <c r="G302" s="2" t="s">
        <v>1042</v>
      </c>
      <c r="H302" s="2" t="s">
        <v>1042</v>
      </c>
      <c r="I302" s="8"/>
      <c r="J302" s="14" t="s">
        <v>568</v>
      </c>
    </row>
    <row r="303" spans="1:10" ht="14.25" customHeight="1" x14ac:dyDescent="0.35">
      <c r="D303" s="1">
        <v>9</v>
      </c>
      <c r="E303" s="12" t="s">
        <v>637</v>
      </c>
      <c r="F303" s="2" t="s">
        <v>1042</v>
      </c>
      <c r="G303" s="2" t="s">
        <v>1042</v>
      </c>
      <c r="H303" s="2" t="s">
        <v>1042</v>
      </c>
      <c r="I303" s="8"/>
      <c r="J303" s="14" t="s">
        <v>568</v>
      </c>
    </row>
    <row r="304" spans="1:10" ht="14.25" customHeight="1" x14ac:dyDescent="0.35">
      <c r="D304" s="1">
        <v>10</v>
      </c>
      <c r="E304" s="12" t="s">
        <v>637</v>
      </c>
      <c r="F304" s="2" t="s">
        <v>1042</v>
      </c>
      <c r="G304" s="2" t="s">
        <v>1042</v>
      </c>
      <c r="H304" s="2" t="s">
        <v>1042</v>
      </c>
      <c r="I304" s="8"/>
      <c r="J304" s="14" t="s">
        <v>568</v>
      </c>
    </row>
    <row r="305" spans="1:10" ht="14.25" customHeight="1" x14ac:dyDescent="0.35">
      <c r="D305" s="1">
        <v>11</v>
      </c>
      <c r="E305" s="12" t="s">
        <v>637</v>
      </c>
      <c r="F305" s="2" t="s">
        <v>1042</v>
      </c>
      <c r="G305" s="2" t="s">
        <v>1042</v>
      </c>
      <c r="H305" s="2" t="s">
        <v>1042</v>
      </c>
      <c r="I305" s="8"/>
      <c r="J305" s="14" t="s">
        <v>568</v>
      </c>
    </row>
    <row r="306" spans="1:10" ht="14.25" customHeight="1" x14ac:dyDescent="0.35">
      <c r="D306" s="1">
        <v>12</v>
      </c>
      <c r="E306" s="12" t="s">
        <v>637</v>
      </c>
      <c r="F306" s="2" t="s">
        <v>1042</v>
      </c>
      <c r="G306" s="2" t="s">
        <v>1042</v>
      </c>
      <c r="H306" s="2" t="s">
        <v>1042</v>
      </c>
      <c r="I306" s="8"/>
      <c r="J306" s="14" t="s">
        <v>568</v>
      </c>
    </row>
    <row r="307" spans="1:10" ht="14.25" customHeight="1" x14ac:dyDescent="0.35"/>
    <row r="308" spans="1:10" ht="14.25" customHeight="1" x14ac:dyDescent="0.35">
      <c r="A308" s="1" t="s">
        <v>638</v>
      </c>
      <c r="B308" s="1" t="s">
        <v>563</v>
      </c>
      <c r="C308" s="1" t="s">
        <v>14</v>
      </c>
      <c r="D308" s="1">
        <v>1</v>
      </c>
      <c r="E308" s="12" t="s">
        <v>639</v>
      </c>
      <c r="F308" s="2" t="s">
        <v>1042</v>
      </c>
      <c r="G308" s="2" t="s">
        <v>1042</v>
      </c>
      <c r="H308" s="2" t="s">
        <v>1042</v>
      </c>
      <c r="I308" s="8"/>
    </row>
    <row r="309" spans="1:10" ht="14.25" customHeight="1" x14ac:dyDescent="0.35">
      <c r="D309" s="1">
        <v>2</v>
      </c>
      <c r="E309" s="12" t="s">
        <v>639</v>
      </c>
      <c r="F309" s="2" t="s">
        <v>1042</v>
      </c>
      <c r="G309" s="2" t="s">
        <v>1042</v>
      </c>
      <c r="H309" s="2" t="s">
        <v>1042</v>
      </c>
      <c r="I309" s="8"/>
    </row>
    <row r="310" spans="1:10" ht="14.25" customHeight="1" x14ac:dyDescent="0.35">
      <c r="D310" s="1">
        <v>3</v>
      </c>
      <c r="E310" s="12" t="s">
        <v>639</v>
      </c>
      <c r="F310" s="2" t="s">
        <v>1042</v>
      </c>
      <c r="G310" s="2" t="s">
        <v>1042</v>
      </c>
      <c r="H310" s="2" t="s">
        <v>1042</v>
      </c>
      <c r="I310" s="8"/>
    </row>
    <row r="311" spans="1:10" ht="14.25" customHeight="1" x14ac:dyDescent="0.35">
      <c r="D311" s="1">
        <v>4</v>
      </c>
      <c r="E311" s="12" t="s">
        <v>639</v>
      </c>
      <c r="F311" s="2" t="s">
        <v>1042</v>
      </c>
      <c r="G311" s="2" t="s">
        <v>1042</v>
      </c>
      <c r="H311" s="2" t="s">
        <v>1042</v>
      </c>
      <c r="I311" s="8"/>
    </row>
    <row r="312" spans="1:10" ht="14.25" customHeight="1" x14ac:dyDescent="0.35">
      <c r="D312" s="1">
        <v>5</v>
      </c>
      <c r="E312" s="12" t="s">
        <v>639</v>
      </c>
      <c r="F312" s="2" t="s">
        <v>1042</v>
      </c>
      <c r="G312" s="2" t="s">
        <v>1042</v>
      </c>
      <c r="H312" s="2" t="s">
        <v>1042</v>
      </c>
      <c r="I312" s="8"/>
    </row>
    <row r="313" spans="1:10" ht="14.25" customHeight="1" x14ac:dyDescent="0.35">
      <c r="D313" s="1">
        <v>6</v>
      </c>
      <c r="E313" s="12" t="s">
        <v>639</v>
      </c>
      <c r="F313" s="2" t="s">
        <v>1042</v>
      </c>
      <c r="G313" s="2" t="s">
        <v>1042</v>
      </c>
      <c r="H313" s="2" t="s">
        <v>1042</v>
      </c>
      <c r="I313" s="8"/>
    </row>
    <row r="314" spans="1:10" ht="14.25" customHeight="1" x14ac:dyDescent="0.35">
      <c r="D314" s="1">
        <v>7</v>
      </c>
      <c r="E314" s="12" t="s">
        <v>639</v>
      </c>
      <c r="F314" s="2" t="s">
        <v>1042</v>
      </c>
      <c r="G314" s="2" t="s">
        <v>1042</v>
      </c>
      <c r="H314" s="2" t="s">
        <v>1042</v>
      </c>
      <c r="I314" s="8"/>
    </row>
    <row r="315" spans="1:10" ht="14.25" customHeight="1" x14ac:dyDescent="0.35">
      <c r="D315" s="1">
        <v>8</v>
      </c>
      <c r="E315" s="12" t="s">
        <v>639</v>
      </c>
      <c r="F315" s="2" t="s">
        <v>1042</v>
      </c>
      <c r="G315" s="2" t="s">
        <v>1042</v>
      </c>
      <c r="H315" s="2" t="s">
        <v>1042</v>
      </c>
      <c r="I315" s="8"/>
    </row>
    <row r="316" spans="1:10" ht="14.25" customHeight="1" x14ac:dyDescent="0.35">
      <c r="D316" s="1">
        <v>9</v>
      </c>
      <c r="E316" s="12" t="s">
        <v>639</v>
      </c>
      <c r="F316" s="2" t="s">
        <v>1042</v>
      </c>
      <c r="G316" s="2" t="s">
        <v>1042</v>
      </c>
      <c r="H316" s="2" t="s">
        <v>1042</v>
      </c>
      <c r="I316" s="8"/>
    </row>
    <row r="317" spans="1:10" ht="14.25" customHeight="1" x14ac:dyDescent="0.35"/>
    <row r="318" spans="1:10" ht="14.25" customHeight="1" x14ac:dyDescent="0.35">
      <c r="A318" s="1" t="s">
        <v>640</v>
      </c>
      <c r="B318" s="1" t="s">
        <v>563</v>
      </c>
      <c r="C318" s="1" t="s">
        <v>8</v>
      </c>
      <c r="D318" s="1">
        <v>1</v>
      </c>
      <c r="E318" s="12" t="s">
        <v>641</v>
      </c>
      <c r="F318" s="2" t="s">
        <v>1042</v>
      </c>
      <c r="G318" s="2" t="s">
        <v>1042</v>
      </c>
      <c r="H318" s="2" t="s">
        <v>1042</v>
      </c>
      <c r="I318" s="8"/>
    </row>
    <row r="319" spans="1:10" ht="14.25" customHeight="1" x14ac:dyDescent="0.35">
      <c r="D319" s="1">
        <v>2</v>
      </c>
      <c r="E319" s="12" t="s">
        <v>641</v>
      </c>
      <c r="F319" s="2" t="s">
        <v>1042</v>
      </c>
      <c r="G319" s="2" t="s">
        <v>1042</v>
      </c>
      <c r="H319" s="2" t="s">
        <v>1042</v>
      </c>
      <c r="I319" s="8"/>
    </row>
    <row r="320" spans="1:10" ht="14.25" customHeight="1" x14ac:dyDescent="0.35">
      <c r="D320" s="1">
        <v>3</v>
      </c>
      <c r="E320" s="12" t="s">
        <v>641</v>
      </c>
      <c r="F320" s="2" t="s">
        <v>1042</v>
      </c>
      <c r="G320" s="2" t="s">
        <v>1042</v>
      </c>
      <c r="H320" s="2" t="s">
        <v>1042</v>
      </c>
      <c r="I320" s="8"/>
    </row>
    <row r="321" spans="1:10" ht="14.25" customHeight="1" x14ac:dyDescent="0.35"/>
    <row r="322" spans="1:10" ht="14.25" customHeight="1" x14ac:dyDescent="0.35">
      <c r="A322" s="1" t="s">
        <v>642</v>
      </c>
      <c r="B322" s="1" t="s">
        <v>599</v>
      </c>
      <c r="C322" s="1" t="s">
        <v>94</v>
      </c>
      <c r="D322" s="1">
        <v>1</v>
      </c>
      <c r="E322" s="12" t="s">
        <v>643</v>
      </c>
      <c r="F322" s="2" t="s">
        <v>1042</v>
      </c>
      <c r="G322" s="2" t="s">
        <v>1042</v>
      </c>
      <c r="H322" s="2" t="s">
        <v>1042</v>
      </c>
      <c r="I322" s="8"/>
    </row>
    <row r="323" spans="1:10" ht="14.25" customHeight="1" x14ac:dyDescent="0.35">
      <c r="D323" s="1">
        <v>2</v>
      </c>
      <c r="E323" s="12" t="s">
        <v>643</v>
      </c>
      <c r="F323" s="2" t="s">
        <v>1042</v>
      </c>
      <c r="G323" s="2" t="s">
        <v>1042</v>
      </c>
      <c r="H323" s="2" t="s">
        <v>1042</v>
      </c>
      <c r="I323" s="8"/>
    </row>
    <row r="324" spans="1:10" ht="14.25" customHeight="1" x14ac:dyDescent="0.35">
      <c r="D324" s="1">
        <v>3</v>
      </c>
      <c r="E324" s="12" t="s">
        <v>643</v>
      </c>
      <c r="F324" s="2" t="s">
        <v>1042</v>
      </c>
      <c r="G324" s="2" t="s">
        <v>1042</v>
      </c>
      <c r="H324" s="2" t="s">
        <v>1042</v>
      </c>
      <c r="I324" s="8"/>
    </row>
    <row r="325" spans="1:10" ht="14.25" customHeight="1" x14ac:dyDescent="0.35">
      <c r="D325" s="1">
        <v>4</v>
      </c>
      <c r="E325" s="12" t="s">
        <v>643</v>
      </c>
      <c r="F325" s="2" t="s">
        <v>1042</v>
      </c>
      <c r="G325" s="2" t="s">
        <v>1042</v>
      </c>
      <c r="H325" s="2" t="s">
        <v>1042</v>
      </c>
      <c r="I325" s="8"/>
    </row>
    <row r="326" spans="1:10" ht="14.25" customHeight="1" x14ac:dyDescent="0.35">
      <c r="D326" s="1">
        <v>5</v>
      </c>
      <c r="E326" s="12" t="s">
        <v>643</v>
      </c>
      <c r="F326" s="2" t="s">
        <v>1042</v>
      </c>
      <c r="G326" s="2" t="s">
        <v>1042</v>
      </c>
      <c r="H326" s="2" t="s">
        <v>1042</v>
      </c>
      <c r="I326" s="8"/>
    </row>
    <row r="327" spans="1:10" ht="14.25" customHeight="1" x14ac:dyDescent="0.35">
      <c r="D327" s="1">
        <v>6</v>
      </c>
      <c r="E327" s="12" t="s">
        <v>643</v>
      </c>
      <c r="F327" s="2" t="s">
        <v>1042</v>
      </c>
      <c r="G327" s="2" t="s">
        <v>1042</v>
      </c>
      <c r="H327" s="2" t="s">
        <v>1042</v>
      </c>
      <c r="I327" s="8"/>
    </row>
    <row r="328" spans="1:10" ht="14.25" customHeight="1" x14ac:dyDescent="0.35">
      <c r="D328" s="1">
        <v>7</v>
      </c>
      <c r="E328" s="12" t="s">
        <v>643</v>
      </c>
      <c r="F328" s="2" t="s">
        <v>1042</v>
      </c>
      <c r="G328" s="2" t="s">
        <v>1042</v>
      </c>
      <c r="H328" s="2" t="s">
        <v>1042</v>
      </c>
      <c r="I328" s="8"/>
    </row>
    <row r="329" spans="1:10" ht="14.25" customHeight="1" x14ac:dyDescent="0.35">
      <c r="D329" s="1">
        <v>8</v>
      </c>
      <c r="E329" s="12" t="s">
        <v>643</v>
      </c>
      <c r="F329" s="2" t="s">
        <v>1042</v>
      </c>
      <c r="G329" s="2" t="s">
        <v>1042</v>
      </c>
      <c r="H329" s="2" t="s">
        <v>1042</v>
      </c>
      <c r="I329" s="8"/>
    </row>
    <row r="330" spans="1:10" ht="14.25" customHeight="1" x14ac:dyDescent="0.35">
      <c r="D330" s="1">
        <v>9</v>
      </c>
      <c r="E330" s="12" t="s">
        <v>643</v>
      </c>
      <c r="F330" s="2" t="s">
        <v>1042</v>
      </c>
      <c r="G330" s="2" t="s">
        <v>1042</v>
      </c>
      <c r="H330" s="2" t="s">
        <v>1042</v>
      </c>
      <c r="I330" s="8"/>
    </row>
    <row r="331" spans="1:10" ht="14.25" customHeight="1" x14ac:dyDescent="0.35"/>
    <row r="332" spans="1:10" ht="14.25" customHeight="1" x14ac:dyDescent="0.35">
      <c r="A332" s="1" t="s">
        <v>644</v>
      </c>
      <c r="B332" s="1" t="s">
        <v>588</v>
      </c>
      <c r="C332" s="1" t="s">
        <v>3</v>
      </c>
      <c r="D332" s="1">
        <v>1</v>
      </c>
      <c r="E332" s="12" t="s">
        <v>645</v>
      </c>
      <c r="F332" s="2" t="s">
        <v>1042</v>
      </c>
      <c r="G332" s="2" t="s">
        <v>1042</v>
      </c>
      <c r="H332" s="2" t="s">
        <v>1042</v>
      </c>
      <c r="I332" s="8"/>
      <c r="J332" s="14" t="s">
        <v>568</v>
      </c>
    </row>
    <row r="333" spans="1:10" ht="14.25" customHeight="1" x14ac:dyDescent="0.35">
      <c r="D333" s="1">
        <v>2</v>
      </c>
      <c r="E333" s="12" t="s">
        <v>645</v>
      </c>
      <c r="F333" s="2" t="s">
        <v>1042</v>
      </c>
      <c r="G333" s="2" t="s">
        <v>1042</v>
      </c>
      <c r="H333" s="2" t="s">
        <v>1042</v>
      </c>
      <c r="I333" s="8"/>
      <c r="J333" s="14" t="s">
        <v>568</v>
      </c>
    </row>
    <row r="334" spans="1:10" ht="14.25" customHeight="1" x14ac:dyDescent="0.35">
      <c r="D334" s="1">
        <v>3</v>
      </c>
      <c r="E334" s="12" t="s">
        <v>645</v>
      </c>
      <c r="F334" s="2" t="s">
        <v>1042</v>
      </c>
      <c r="G334" s="2" t="s">
        <v>1042</v>
      </c>
      <c r="H334" s="2" t="s">
        <v>1042</v>
      </c>
      <c r="I334" s="8"/>
      <c r="J334" s="14" t="s">
        <v>568</v>
      </c>
    </row>
    <row r="335" spans="1:10" ht="14.25" customHeight="1" x14ac:dyDescent="0.35">
      <c r="D335" s="1">
        <v>4</v>
      </c>
      <c r="E335" s="12" t="s">
        <v>645</v>
      </c>
      <c r="F335" s="2" t="s">
        <v>1042</v>
      </c>
      <c r="G335" s="2" t="s">
        <v>1042</v>
      </c>
      <c r="H335" s="2" t="s">
        <v>1042</v>
      </c>
      <c r="I335" s="8"/>
      <c r="J335" s="14" t="s">
        <v>568</v>
      </c>
    </row>
    <row r="336" spans="1:10" ht="14.25" customHeight="1" x14ac:dyDescent="0.35">
      <c r="D336" s="1">
        <v>5</v>
      </c>
      <c r="E336" s="12" t="s">
        <v>645</v>
      </c>
      <c r="F336" s="2" t="s">
        <v>1042</v>
      </c>
      <c r="G336" s="2" t="s">
        <v>1042</v>
      </c>
      <c r="H336" s="2" t="s">
        <v>1042</v>
      </c>
      <c r="I336" s="8"/>
      <c r="J336" s="14" t="s">
        <v>568</v>
      </c>
    </row>
    <row r="337" spans="1:10" ht="14.25" customHeight="1" x14ac:dyDescent="0.35">
      <c r="D337" s="1">
        <v>6</v>
      </c>
      <c r="E337" s="12" t="s">
        <v>645</v>
      </c>
      <c r="F337" s="2" t="s">
        <v>1042</v>
      </c>
      <c r="G337" s="2" t="s">
        <v>1042</v>
      </c>
      <c r="H337" s="2" t="s">
        <v>1042</v>
      </c>
      <c r="I337" s="8"/>
      <c r="J337" s="14" t="s">
        <v>568</v>
      </c>
    </row>
    <row r="338" spans="1:10" ht="14.25" customHeight="1" x14ac:dyDescent="0.35"/>
    <row r="339" spans="1:10" ht="14.25" customHeight="1" x14ac:dyDescent="0.35">
      <c r="A339" s="1" t="s">
        <v>646</v>
      </c>
      <c r="B339" s="1" t="s">
        <v>599</v>
      </c>
      <c r="C339" s="1" t="s">
        <v>3</v>
      </c>
      <c r="D339" s="1">
        <v>1</v>
      </c>
      <c r="E339" s="12" t="s">
        <v>647</v>
      </c>
      <c r="F339" s="2" t="s">
        <v>1042</v>
      </c>
      <c r="G339" s="2" t="s">
        <v>1042</v>
      </c>
      <c r="H339" s="2" t="s">
        <v>1042</v>
      </c>
      <c r="I339" s="8"/>
    </row>
    <row r="340" spans="1:10" ht="14.25" customHeight="1" x14ac:dyDescent="0.35">
      <c r="D340" s="1">
        <v>2</v>
      </c>
      <c r="E340" s="12" t="s">
        <v>647</v>
      </c>
      <c r="F340" s="2" t="s">
        <v>1042</v>
      </c>
      <c r="G340" s="2" t="s">
        <v>1042</v>
      </c>
      <c r="H340" s="2" t="s">
        <v>1042</v>
      </c>
      <c r="I340" s="8"/>
    </row>
    <row r="341" spans="1:10" ht="14.25" customHeight="1" x14ac:dyDescent="0.35">
      <c r="D341" s="1">
        <v>3</v>
      </c>
      <c r="E341" s="12" t="s">
        <v>647</v>
      </c>
      <c r="F341" s="2" t="s">
        <v>1042</v>
      </c>
      <c r="G341" s="2" t="s">
        <v>1042</v>
      </c>
      <c r="H341" s="2" t="s">
        <v>1042</v>
      </c>
      <c r="I341" s="8"/>
    </row>
    <row r="342" spans="1:10" ht="14.25" customHeight="1" x14ac:dyDescent="0.35">
      <c r="D342" s="1">
        <v>4</v>
      </c>
      <c r="E342" s="12" t="s">
        <v>647</v>
      </c>
      <c r="F342" s="2" t="s">
        <v>1042</v>
      </c>
      <c r="G342" s="2" t="s">
        <v>1042</v>
      </c>
      <c r="H342" s="2" t="s">
        <v>1042</v>
      </c>
      <c r="I342" s="8"/>
    </row>
    <row r="343" spans="1:10" ht="14.25" customHeight="1" x14ac:dyDescent="0.35">
      <c r="D343" s="1">
        <v>5</v>
      </c>
      <c r="E343" s="12" t="s">
        <v>647</v>
      </c>
      <c r="F343" s="2" t="s">
        <v>1042</v>
      </c>
      <c r="G343" s="2" t="s">
        <v>1042</v>
      </c>
      <c r="H343" s="2" t="s">
        <v>1042</v>
      </c>
      <c r="I343" s="8"/>
    </row>
    <row r="344" spans="1:10" ht="14.25" customHeight="1" x14ac:dyDescent="0.35">
      <c r="D344" s="1">
        <v>6</v>
      </c>
      <c r="E344" s="12" t="s">
        <v>647</v>
      </c>
      <c r="F344" s="2" t="s">
        <v>1042</v>
      </c>
      <c r="G344" s="2" t="s">
        <v>1042</v>
      </c>
      <c r="H344" s="2" t="s">
        <v>1042</v>
      </c>
      <c r="I344" s="8"/>
    </row>
    <row r="345" spans="1:10" ht="14.25" customHeight="1" x14ac:dyDescent="0.35"/>
    <row r="346" spans="1:10" ht="14.25" customHeight="1" x14ac:dyDescent="0.35">
      <c r="A346" s="1" t="s">
        <v>648</v>
      </c>
      <c r="B346" s="1" t="s">
        <v>604</v>
      </c>
      <c r="C346" s="1" t="s">
        <v>94</v>
      </c>
      <c r="D346" s="1">
        <v>1</v>
      </c>
      <c r="E346" s="12" t="s">
        <v>649</v>
      </c>
      <c r="F346" s="2" t="s">
        <v>1042</v>
      </c>
      <c r="G346" s="2" t="s">
        <v>1042</v>
      </c>
      <c r="H346" s="2" t="s">
        <v>1042</v>
      </c>
      <c r="I346" s="8"/>
    </row>
    <row r="347" spans="1:10" ht="14.25" customHeight="1" x14ac:dyDescent="0.35">
      <c r="D347" s="1">
        <v>2</v>
      </c>
      <c r="E347" s="12" t="s">
        <v>649</v>
      </c>
      <c r="F347" s="2" t="s">
        <v>1042</v>
      </c>
      <c r="G347" s="2" t="s">
        <v>1042</v>
      </c>
      <c r="H347" s="2" t="s">
        <v>1042</v>
      </c>
      <c r="I347" s="8"/>
    </row>
    <row r="348" spans="1:10" ht="14.25" customHeight="1" x14ac:dyDescent="0.35">
      <c r="D348" s="1">
        <v>3</v>
      </c>
      <c r="E348" s="12" t="s">
        <v>649</v>
      </c>
      <c r="F348" s="2" t="s">
        <v>1042</v>
      </c>
      <c r="G348" s="2" t="s">
        <v>1042</v>
      </c>
      <c r="H348" s="2" t="s">
        <v>1042</v>
      </c>
      <c r="I348" s="8"/>
    </row>
    <row r="349" spans="1:10" ht="14.25" customHeight="1" x14ac:dyDescent="0.35">
      <c r="A349" s="1"/>
      <c r="D349" s="1">
        <v>4</v>
      </c>
      <c r="E349" s="12" t="s">
        <v>649</v>
      </c>
      <c r="F349" s="2" t="s">
        <v>1042</v>
      </c>
      <c r="G349" s="2" t="s">
        <v>1042</v>
      </c>
      <c r="H349" s="2" t="s">
        <v>1042</v>
      </c>
      <c r="I349" s="8"/>
    </row>
    <row r="350" spans="1:10" ht="14.25" customHeight="1" x14ac:dyDescent="0.35">
      <c r="D350" s="1">
        <v>5</v>
      </c>
      <c r="E350" s="12" t="s">
        <v>649</v>
      </c>
      <c r="F350" s="2" t="s">
        <v>1042</v>
      </c>
      <c r="G350" s="2" t="s">
        <v>1042</v>
      </c>
      <c r="H350" s="2" t="s">
        <v>1042</v>
      </c>
      <c r="I350" s="8"/>
    </row>
    <row r="351" spans="1:10" ht="14.25" customHeight="1" x14ac:dyDescent="0.35">
      <c r="D351" s="1">
        <v>6</v>
      </c>
      <c r="E351" s="12" t="s">
        <v>649</v>
      </c>
      <c r="F351" s="2" t="s">
        <v>1042</v>
      </c>
      <c r="G351" s="2" t="s">
        <v>1042</v>
      </c>
      <c r="H351" s="2" t="s">
        <v>1042</v>
      </c>
      <c r="I351" s="8"/>
    </row>
    <row r="352" spans="1:10" ht="14.25" customHeight="1" x14ac:dyDescent="0.35">
      <c r="A352" s="1"/>
      <c r="D352" s="1">
        <v>7</v>
      </c>
      <c r="E352" s="12" t="s">
        <v>649</v>
      </c>
      <c r="F352" s="2" t="s">
        <v>1042</v>
      </c>
      <c r="G352" s="2" t="s">
        <v>1042</v>
      </c>
      <c r="H352" s="2" t="s">
        <v>1042</v>
      </c>
      <c r="I352" s="8"/>
    </row>
    <row r="353" spans="4:9" ht="14.25" customHeight="1" x14ac:dyDescent="0.35">
      <c r="D353" s="1">
        <v>8</v>
      </c>
      <c r="E353" s="12" t="s">
        <v>649</v>
      </c>
      <c r="F353" s="2" t="s">
        <v>1042</v>
      </c>
      <c r="G353" s="2" t="s">
        <v>1042</v>
      </c>
      <c r="H353" s="2" t="s">
        <v>1042</v>
      </c>
      <c r="I353" s="8"/>
    </row>
    <row r="354" spans="4:9" ht="14.25" customHeight="1" x14ac:dyDescent="0.35">
      <c r="D354" s="1">
        <v>9</v>
      </c>
      <c r="E354" s="12" t="s">
        <v>649</v>
      </c>
      <c r="F354" s="2" t="s">
        <v>1042</v>
      </c>
      <c r="G354" s="2" t="s">
        <v>1042</v>
      </c>
      <c r="H354" s="2" t="s">
        <v>1042</v>
      </c>
      <c r="I354" s="8"/>
    </row>
    <row r="355" spans="4:9" ht="14.25" customHeight="1" x14ac:dyDescent="0.35">
      <c r="D355" s="1">
        <v>10</v>
      </c>
      <c r="E355" s="12" t="s">
        <v>649</v>
      </c>
      <c r="F355" s="2" t="s">
        <v>1042</v>
      </c>
      <c r="G355" s="2" t="s">
        <v>1042</v>
      </c>
      <c r="H355" s="2" t="s">
        <v>1042</v>
      </c>
      <c r="I355" s="8"/>
    </row>
    <row r="356" spans="4:9" ht="14.25" customHeight="1" x14ac:dyDescent="0.35">
      <c r="D356" s="1">
        <v>11</v>
      </c>
      <c r="E356" s="12" t="s">
        <v>649</v>
      </c>
      <c r="F356" s="2" t="s">
        <v>1042</v>
      </c>
      <c r="G356" s="2" t="s">
        <v>1042</v>
      </c>
      <c r="H356" s="2" t="s">
        <v>1042</v>
      </c>
      <c r="I356" s="8"/>
    </row>
    <row r="357" spans="4:9" ht="14.25" customHeight="1" x14ac:dyDescent="0.35">
      <c r="D357" s="1">
        <v>12</v>
      </c>
      <c r="E357" s="12" t="s">
        <v>649</v>
      </c>
      <c r="F357" s="2" t="s">
        <v>1042</v>
      </c>
      <c r="G357" s="2" t="s">
        <v>1042</v>
      </c>
      <c r="H357" s="2" t="s">
        <v>1042</v>
      </c>
      <c r="I357" s="8"/>
    </row>
    <row r="358" spans="4:9" ht="14.25" customHeight="1" x14ac:dyDescent="0.35">
      <c r="D358" s="1">
        <v>13</v>
      </c>
      <c r="E358" s="12" t="s">
        <v>649</v>
      </c>
      <c r="F358" s="2" t="s">
        <v>1042</v>
      </c>
      <c r="G358" s="2" t="s">
        <v>1042</v>
      </c>
      <c r="H358" s="2" t="s">
        <v>1042</v>
      </c>
      <c r="I358" s="8"/>
    </row>
    <row r="359" spans="4:9" ht="14.25" customHeight="1" x14ac:dyDescent="0.35">
      <c r="D359" s="1">
        <v>14</v>
      </c>
      <c r="E359" s="12" t="s">
        <v>649</v>
      </c>
      <c r="F359" s="2" t="s">
        <v>1042</v>
      </c>
      <c r="G359" s="2" t="s">
        <v>1042</v>
      </c>
      <c r="H359" s="2" t="s">
        <v>1042</v>
      </c>
      <c r="I359" s="8"/>
    </row>
    <row r="360" spans="4:9" ht="14.25" customHeight="1" x14ac:dyDescent="0.35"/>
    <row r="361" spans="4:9" ht="14.25" customHeight="1" x14ac:dyDescent="0.35"/>
    <row r="362" spans="4:9" ht="14.25" customHeight="1" x14ac:dyDescent="0.35"/>
    <row r="363" spans="4:9" ht="14.25" customHeight="1" x14ac:dyDescent="0.35"/>
    <row r="364" spans="4:9" ht="14.25" customHeight="1" x14ac:dyDescent="0.35"/>
    <row r="365" spans="4:9" ht="14.25" customHeight="1" x14ac:dyDescent="0.35"/>
    <row r="366" spans="4:9" ht="14.25" customHeight="1" x14ac:dyDescent="0.35"/>
    <row r="367" spans="4:9" ht="14.25" customHeight="1" x14ac:dyDescent="0.35"/>
    <row r="368" spans="4:9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0866141732283472" right="0.70866141732283472" top="0.74803149606299213" bottom="0.74803149606299213" header="0" footer="0"/>
  <pageSetup paperSize="9" orientation="portrait"/>
  <rowBreaks count="1" manualBreakCount="1">
    <brk id="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workbookViewId="0"/>
  </sheetViews>
  <sheetFormatPr defaultColWidth="14.453125" defaultRowHeight="15" customHeight="1" x14ac:dyDescent="0.35"/>
  <cols>
    <col min="1" max="2" width="8.7265625" customWidth="1"/>
    <col min="3" max="3" width="22.54296875" customWidth="1"/>
    <col min="4" max="4" width="42.7265625" customWidth="1"/>
    <col min="5" max="26" width="8.7265625" customWidth="1"/>
  </cols>
  <sheetData>
    <row r="1" spans="1:5" ht="14.25" customHeight="1" x14ac:dyDescent="0.35">
      <c r="A1" s="2" t="s">
        <v>650</v>
      </c>
      <c r="B1" s="2" t="s">
        <v>651</v>
      </c>
      <c r="C1" s="2" t="s">
        <v>652</v>
      </c>
      <c r="D1" s="2" t="s">
        <v>653</v>
      </c>
      <c r="E1" s="2" t="s">
        <v>654</v>
      </c>
    </row>
    <row r="2" spans="1:5" ht="14.25" customHeight="1" x14ac:dyDescent="0.35">
      <c r="A2" s="2" t="s">
        <v>655</v>
      </c>
      <c r="B2" s="2" t="s">
        <v>3</v>
      </c>
      <c r="C2" s="2" t="s">
        <v>4</v>
      </c>
      <c r="D2" s="2" t="s">
        <v>5</v>
      </c>
      <c r="E2" s="2" t="s">
        <v>655</v>
      </c>
    </row>
    <row r="3" spans="1:5" ht="14.25" customHeight="1" x14ac:dyDescent="0.35">
      <c r="A3" s="2" t="s">
        <v>656</v>
      </c>
      <c r="B3" s="2" t="s">
        <v>8</v>
      </c>
      <c r="C3" s="2" t="s">
        <v>9</v>
      </c>
      <c r="D3" s="2" t="s">
        <v>10</v>
      </c>
      <c r="E3" s="2" t="s">
        <v>656</v>
      </c>
    </row>
    <row r="4" spans="1:5" ht="14.25" customHeight="1" x14ac:dyDescent="0.35">
      <c r="A4" s="2" t="s">
        <v>13</v>
      </c>
      <c r="B4" s="2" t="s">
        <v>14</v>
      </c>
      <c r="C4" s="2" t="s">
        <v>15</v>
      </c>
      <c r="D4" s="2" t="s">
        <v>16</v>
      </c>
      <c r="E4" s="2" t="s">
        <v>13</v>
      </c>
    </row>
    <row r="5" spans="1:5" ht="14.25" customHeight="1" x14ac:dyDescent="0.35">
      <c r="A5" s="2" t="s">
        <v>657</v>
      </c>
      <c r="B5" s="2" t="s">
        <v>14</v>
      </c>
      <c r="C5" s="2" t="s">
        <v>17</v>
      </c>
      <c r="D5" s="2" t="s">
        <v>10</v>
      </c>
      <c r="E5" s="2" t="s">
        <v>657</v>
      </c>
    </row>
    <row r="6" spans="1:5" ht="14.25" customHeight="1" x14ac:dyDescent="0.35">
      <c r="A6" s="2" t="s">
        <v>658</v>
      </c>
      <c r="B6" s="2" t="s">
        <v>20</v>
      </c>
      <c r="C6" s="2" t="s">
        <v>25</v>
      </c>
      <c r="D6" s="2" t="s">
        <v>16</v>
      </c>
      <c r="E6" s="2" t="s">
        <v>658</v>
      </c>
    </row>
    <row r="7" spans="1:5" ht="14.25" customHeight="1" x14ac:dyDescent="0.35">
      <c r="A7" s="2" t="s">
        <v>659</v>
      </c>
      <c r="B7" s="2" t="s">
        <v>20</v>
      </c>
      <c r="C7" s="2" t="s">
        <v>24</v>
      </c>
      <c r="D7" s="2" t="s">
        <v>10</v>
      </c>
      <c r="E7" s="2" t="s">
        <v>659</v>
      </c>
    </row>
    <row r="8" spans="1:5" ht="14.25" customHeight="1" x14ac:dyDescent="0.35">
      <c r="A8" s="2" t="s">
        <v>660</v>
      </c>
      <c r="B8" s="2" t="s">
        <v>20</v>
      </c>
      <c r="C8" s="2" t="s">
        <v>30</v>
      </c>
      <c r="D8" s="2" t="s">
        <v>10</v>
      </c>
      <c r="E8" s="2" t="s">
        <v>660</v>
      </c>
    </row>
    <row r="9" spans="1:5" ht="14.25" customHeight="1" x14ac:dyDescent="0.35">
      <c r="A9" s="2" t="s">
        <v>661</v>
      </c>
      <c r="B9" s="2" t="s">
        <v>20</v>
      </c>
      <c r="C9" s="2" t="s">
        <v>21</v>
      </c>
      <c r="D9" s="2" t="s">
        <v>22</v>
      </c>
      <c r="E9" s="2" t="s">
        <v>661</v>
      </c>
    </row>
    <row r="10" spans="1:5" ht="14.25" customHeight="1" x14ac:dyDescent="0.35">
      <c r="A10" s="2" t="s">
        <v>662</v>
      </c>
      <c r="B10" s="2" t="s">
        <v>20</v>
      </c>
      <c r="C10" s="2" t="s">
        <v>29</v>
      </c>
      <c r="D10" s="2" t="s">
        <v>22</v>
      </c>
      <c r="E10" s="2" t="s">
        <v>662</v>
      </c>
    </row>
    <row r="11" spans="1:5" ht="14.25" customHeight="1" x14ac:dyDescent="0.35">
      <c r="A11" s="2" t="s">
        <v>663</v>
      </c>
      <c r="B11" s="2" t="s">
        <v>20</v>
      </c>
      <c r="C11" s="2" t="s">
        <v>664</v>
      </c>
      <c r="D11" s="2" t="s">
        <v>73</v>
      </c>
      <c r="E11" s="2" t="s">
        <v>663</v>
      </c>
    </row>
    <row r="12" spans="1:5" ht="14.25" customHeight="1" x14ac:dyDescent="0.35">
      <c r="A12" s="2" t="s">
        <v>665</v>
      </c>
      <c r="B12" s="2" t="s">
        <v>20</v>
      </c>
      <c r="C12" s="2" t="s">
        <v>666</v>
      </c>
      <c r="D12" s="2" t="s">
        <v>73</v>
      </c>
      <c r="E12" s="2" t="s">
        <v>665</v>
      </c>
    </row>
    <row r="13" spans="1:5" ht="14.25" customHeight="1" x14ac:dyDescent="0.35">
      <c r="A13" s="2" t="s">
        <v>667</v>
      </c>
      <c r="B13" s="2" t="s">
        <v>20</v>
      </c>
      <c r="C13" s="2" t="s">
        <v>27</v>
      </c>
      <c r="D13" s="2" t="s">
        <v>28</v>
      </c>
      <c r="E13" s="2" t="s">
        <v>667</v>
      </c>
    </row>
    <row r="14" spans="1:5" ht="14.25" customHeight="1" x14ac:dyDescent="0.35">
      <c r="A14" s="2" t="s">
        <v>668</v>
      </c>
      <c r="B14" s="2" t="s">
        <v>20</v>
      </c>
      <c r="C14" s="2" t="s">
        <v>669</v>
      </c>
      <c r="D14" s="2" t="s">
        <v>28</v>
      </c>
      <c r="E14" s="2" t="s">
        <v>668</v>
      </c>
    </row>
    <row r="15" spans="1:5" ht="14.25" customHeight="1" x14ac:dyDescent="0.35">
      <c r="A15" s="2" t="s">
        <v>670</v>
      </c>
      <c r="B15" s="2" t="s">
        <v>20</v>
      </c>
      <c r="C15" s="2" t="s">
        <v>671</v>
      </c>
      <c r="D15" s="2" t="s">
        <v>32</v>
      </c>
      <c r="E15" s="2" t="s">
        <v>670</v>
      </c>
    </row>
    <row r="16" spans="1:5" ht="14.25" customHeight="1" x14ac:dyDescent="0.35">
      <c r="A16" s="2" t="s">
        <v>672</v>
      </c>
      <c r="B16" s="2" t="s">
        <v>20</v>
      </c>
      <c r="C16" s="2" t="s">
        <v>31</v>
      </c>
      <c r="D16" s="2" t="s">
        <v>32</v>
      </c>
      <c r="E16" s="2" t="s">
        <v>672</v>
      </c>
    </row>
    <row r="17" spans="1:5" ht="14.25" customHeight="1" x14ac:dyDescent="0.35">
      <c r="A17" s="2" t="s">
        <v>673</v>
      </c>
      <c r="B17" s="2" t="s">
        <v>20</v>
      </c>
      <c r="C17" s="2" t="s">
        <v>36</v>
      </c>
      <c r="D17" s="2" t="s">
        <v>5</v>
      </c>
      <c r="E17" s="2" t="s">
        <v>673</v>
      </c>
    </row>
    <row r="18" spans="1:5" ht="14.25" customHeight="1" x14ac:dyDescent="0.35">
      <c r="A18" s="2" t="s">
        <v>674</v>
      </c>
      <c r="B18" s="2" t="s">
        <v>20</v>
      </c>
      <c r="C18" s="2" t="s">
        <v>37</v>
      </c>
      <c r="D18" s="2" t="s">
        <v>5</v>
      </c>
      <c r="E18" s="2" t="s">
        <v>674</v>
      </c>
    </row>
    <row r="19" spans="1:5" ht="14.25" customHeight="1" x14ac:dyDescent="0.35">
      <c r="A19" s="2" t="s">
        <v>675</v>
      </c>
      <c r="B19" s="2" t="s">
        <v>20</v>
      </c>
      <c r="C19" s="2" t="s">
        <v>33</v>
      </c>
      <c r="D19" s="2" t="s">
        <v>34</v>
      </c>
      <c r="E19" s="2" t="s">
        <v>675</v>
      </c>
    </row>
    <row r="20" spans="1:5" ht="14.25" customHeight="1" x14ac:dyDescent="0.35">
      <c r="A20" s="2" t="s">
        <v>676</v>
      </c>
      <c r="B20" s="2" t="s">
        <v>20</v>
      </c>
      <c r="C20" s="2" t="s">
        <v>35</v>
      </c>
      <c r="D20" s="2" t="s">
        <v>34</v>
      </c>
      <c r="E20" s="2" t="s">
        <v>676</v>
      </c>
    </row>
    <row r="21" spans="1:5" ht="14.25" customHeight="1" x14ac:dyDescent="0.35">
      <c r="A21" s="2" t="s">
        <v>677</v>
      </c>
      <c r="B21" s="2" t="s">
        <v>20</v>
      </c>
      <c r="C21" s="2" t="s">
        <v>26</v>
      </c>
      <c r="D21" s="2" t="s">
        <v>22</v>
      </c>
      <c r="E21" s="2" t="s">
        <v>677</v>
      </c>
    </row>
    <row r="22" spans="1:5" ht="14.25" customHeight="1" x14ac:dyDescent="0.35">
      <c r="A22" s="2" t="s">
        <v>678</v>
      </c>
      <c r="B22" s="2" t="s">
        <v>20</v>
      </c>
      <c r="C22" s="2" t="s">
        <v>679</v>
      </c>
      <c r="D22" s="2" t="s">
        <v>10</v>
      </c>
      <c r="E22" s="2" t="s">
        <v>678</v>
      </c>
    </row>
    <row r="23" spans="1:5" ht="14.25" customHeight="1" x14ac:dyDescent="0.35">
      <c r="A23" s="2" t="s">
        <v>680</v>
      </c>
      <c r="B23" s="2" t="s">
        <v>14</v>
      </c>
      <c r="C23" s="2" t="s">
        <v>42</v>
      </c>
      <c r="D23" s="2" t="s">
        <v>16</v>
      </c>
      <c r="E23" s="2" t="s">
        <v>680</v>
      </c>
    </row>
    <row r="24" spans="1:5" ht="14.25" customHeight="1" x14ac:dyDescent="0.35">
      <c r="A24" s="2" t="s">
        <v>681</v>
      </c>
      <c r="B24" s="2" t="s">
        <v>14</v>
      </c>
      <c r="C24" s="2" t="s">
        <v>45</v>
      </c>
      <c r="D24" s="2" t="s">
        <v>10</v>
      </c>
      <c r="E24" s="2" t="s">
        <v>681</v>
      </c>
    </row>
    <row r="25" spans="1:5" ht="14.25" customHeight="1" x14ac:dyDescent="0.35">
      <c r="A25" s="2" t="s">
        <v>682</v>
      </c>
      <c r="B25" s="2" t="s">
        <v>14</v>
      </c>
      <c r="C25" s="2" t="s">
        <v>44</v>
      </c>
      <c r="D25" s="2" t="s">
        <v>10</v>
      </c>
      <c r="E25" s="2" t="s">
        <v>682</v>
      </c>
    </row>
    <row r="26" spans="1:5" ht="14.25" customHeight="1" x14ac:dyDescent="0.35">
      <c r="A26" s="2" t="s">
        <v>683</v>
      </c>
      <c r="B26" s="2" t="s">
        <v>14</v>
      </c>
      <c r="C26" s="2" t="s">
        <v>43</v>
      </c>
      <c r="D26" s="2" t="s">
        <v>28</v>
      </c>
      <c r="E26" s="2" t="s">
        <v>683</v>
      </c>
    </row>
    <row r="27" spans="1:5" ht="14.25" customHeight="1" x14ac:dyDescent="0.35">
      <c r="A27" s="2" t="s">
        <v>684</v>
      </c>
      <c r="B27" s="2" t="s">
        <v>14</v>
      </c>
      <c r="C27" s="2" t="s">
        <v>40</v>
      </c>
      <c r="D27" s="2" t="s">
        <v>32</v>
      </c>
      <c r="E27" s="2" t="s">
        <v>684</v>
      </c>
    </row>
    <row r="28" spans="1:5" ht="14.25" customHeight="1" x14ac:dyDescent="0.35">
      <c r="A28" s="2" t="s">
        <v>685</v>
      </c>
      <c r="B28" s="2" t="s">
        <v>14</v>
      </c>
      <c r="C28" s="2" t="s">
        <v>686</v>
      </c>
      <c r="D28" s="2" t="s">
        <v>32</v>
      </c>
      <c r="E28" s="2" t="s">
        <v>685</v>
      </c>
    </row>
    <row r="29" spans="1:5" ht="14.25" customHeight="1" x14ac:dyDescent="0.35">
      <c r="A29" s="2" t="s">
        <v>687</v>
      </c>
      <c r="B29" s="2" t="s">
        <v>14</v>
      </c>
      <c r="C29" s="2" t="s">
        <v>688</v>
      </c>
      <c r="D29" s="2" t="s">
        <v>5</v>
      </c>
      <c r="E29" s="2" t="s">
        <v>687</v>
      </c>
    </row>
    <row r="30" spans="1:5" ht="14.25" customHeight="1" x14ac:dyDescent="0.35">
      <c r="A30" s="2" t="s">
        <v>689</v>
      </c>
      <c r="B30" s="2" t="s">
        <v>14</v>
      </c>
      <c r="C30" s="2" t="s">
        <v>46</v>
      </c>
      <c r="D30" s="2" t="s">
        <v>5</v>
      </c>
      <c r="E30" s="2" t="s">
        <v>689</v>
      </c>
    </row>
    <row r="31" spans="1:5" ht="14.25" customHeight="1" x14ac:dyDescent="0.35">
      <c r="A31" s="2" t="s">
        <v>690</v>
      </c>
      <c r="B31" s="2" t="s">
        <v>14</v>
      </c>
      <c r="C31" s="2" t="s">
        <v>41</v>
      </c>
      <c r="D31" s="2" t="s">
        <v>34</v>
      </c>
      <c r="E31" s="2" t="s">
        <v>690</v>
      </c>
    </row>
    <row r="32" spans="1:5" ht="14.25" customHeight="1" x14ac:dyDescent="0.35">
      <c r="A32" s="2" t="s">
        <v>691</v>
      </c>
      <c r="B32" s="2" t="s">
        <v>8</v>
      </c>
      <c r="C32" s="2" t="s">
        <v>50</v>
      </c>
      <c r="D32" s="2" t="s">
        <v>16</v>
      </c>
      <c r="E32" s="2" t="s">
        <v>691</v>
      </c>
    </row>
    <row r="33" spans="1:5" ht="14.25" customHeight="1" x14ac:dyDescent="0.35">
      <c r="A33" s="2" t="s">
        <v>692</v>
      </c>
      <c r="B33" s="2" t="s">
        <v>8</v>
      </c>
      <c r="C33" s="2" t="s">
        <v>693</v>
      </c>
      <c r="D33" s="2" t="s">
        <v>10</v>
      </c>
      <c r="E33" s="2" t="s">
        <v>692</v>
      </c>
    </row>
    <row r="34" spans="1:5" ht="14.25" customHeight="1" x14ac:dyDescent="0.35">
      <c r="A34" s="2" t="s">
        <v>694</v>
      </c>
      <c r="B34" s="2" t="s">
        <v>8</v>
      </c>
      <c r="C34" s="2" t="s">
        <v>695</v>
      </c>
      <c r="D34" s="2" t="s">
        <v>22</v>
      </c>
      <c r="E34" s="2" t="s">
        <v>694</v>
      </c>
    </row>
    <row r="35" spans="1:5" ht="14.25" customHeight="1" x14ac:dyDescent="0.35">
      <c r="A35" s="2" t="s">
        <v>696</v>
      </c>
      <c r="B35" s="2" t="s">
        <v>8</v>
      </c>
      <c r="C35" s="2" t="s">
        <v>49</v>
      </c>
      <c r="D35" s="2" t="s">
        <v>22</v>
      </c>
      <c r="E35" s="2" t="s">
        <v>696</v>
      </c>
    </row>
    <row r="36" spans="1:5" ht="14.25" customHeight="1" x14ac:dyDescent="0.35">
      <c r="A36" s="2" t="s">
        <v>697</v>
      </c>
      <c r="B36" s="2" t="s">
        <v>20</v>
      </c>
      <c r="C36" s="2" t="s">
        <v>59</v>
      </c>
      <c r="D36" s="2" t="s">
        <v>16</v>
      </c>
      <c r="E36" s="2" t="s">
        <v>697</v>
      </c>
    </row>
    <row r="37" spans="1:5" ht="14.25" customHeight="1" x14ac:dyDescent="0.35">
      <c r="A37" s="2" t="s">
        <v>698</v>
      </c>
      <c r="B37" s="2" t="s">
        <v>20</v>
      </c>
      <c r="C37" s="2" t="s">
        <v>58</v>
      </c>
      <c r="D37" s="2" t="s">
        <v>16</v>
      </c>
      <c r="E37" s="2" t="s">
        <v>698</v>
      </c>
    </row>
    <row r="38" spans="1:5" ht="14.25" customHeight="1" x14ac:dyDescent="0.35">
      <c r="A38" s="2" t="s">
        <v>699</v>
      </c>
      <c r="B38" s="2" t="s">
        <v>20</v>
      </c>
      <c r="C38" s="2" t="s">
        <v>700</v>
      </c>
      <c r="D38" s="2" t="s">
        <v>10</v>
      </c>
      <c r="E38" s="2" t="s">
        <v>699</v>
      </c>
    </row>
    <row r="39" spans="1:5" ht="14.25" customHeight="1" x14ac:dyDescent="0.35">
      <c r="A39" s="2" t="s">
        <v>701</v>
      </c>
      <c r="B39" s="2" t="s">
        <v>20</v>
      </c>
      <c r="C39" s="2" t="s">
        <v>702</v>
      </c>
      <c r="D39" s="2" t="s">
        <v>10</v>
      </c>
      <c r="E39" s="2" t="s">
        <v>701</v>
      </c>
    </row>
    <row r="40" spans="1:5" ht="14.25" customHeight="1" x14ac:dyDescent="0.35">
      <c r="A40" s="2" t="s">
        <v>703</v>
      </c>
      <c r="B40" s="2" t="s">
        <v>20</v>
      </c>
      <c r="C40" s="2" t="s">
        <v>57</v>
      </c>
      <c r="D40" s="2" t="s">
        <v>22</v>
      </c>
      <c r="E40" s="2" t="s">
        <v>703</v>
      </c>
    </row>
    <row r="41" spans="1:5" ht="14.25" customHeight="1" x14ac:dyDescent="0.35">
      <c r="A41" s="2" t="s">
        <v>704</v>
      </c>
      <c r="B41" s="2" t="s">
        <v>20</v>
      </c>
      <c r="C41" s="2" t="s">
        <v>705</v>
      </c>
      <c r="D41" s="2" t="s">
        <v>73</v>
      </c>
      <c r="E41" s="2" t="s">
        <v>704</v>
      </c>
    </row>
    <row r="42" spans="1:5" ht="14.25" customHeight="1" x14ac:dyDescent="0.35">
      <c r="A42" s="2" t="s">
        <v>706</v>
      </c>
      <c r="B42" s="2" t="s">
        <v>20</v>
      </c>
      <c r="C42" s="2" t="s">
        <v>707</v>
      </c>
      <c r="D42" s="2" t="s">
        <v>73</v>
      </c>
      <c r="E42" s="2" t="s">
        <v>706</v>
      </c>
    </row>
    <row r="43" spans="1:5" ht="14.25" customHeight="1" x14ac:dyDescent="0.35">
      <c r="A43" s="2" t="s">
        <v>708</v>
      </c>
      <c r="B43" s="2" t="s">
        <v>20</v>
      </c>
      <c r="C43" s="2" t="s">
        <v>55</v>
      </c>
      <c r="D43" s="2" t="s">
        <v>28</v>
      </c>
      <c r="E43" s="2" t="s">
        <v>708</v>
      </c>
    </row>
    <row r="44" spans="1:5" ht="14.25" customHeight="1" x14ac:dyDescent="0.35">
      <c r="A44" s="2" t="s">
        <v>709</v>
      </c>
      <c r="B44" s="2" t="s">
        <v>20</v>
      </c>
      <c r="C44" s="2" t="s">
        <v>710</v>
      </c>
      <c r="D44" s="2" t="s">
        <v>32</v>
      </c>
      <c r="E44" s="2" t="s">
        <v>709</v>
      </c>
    </row>
    <row r="45" spans="1:5" ht="14.25" customHeight="1" x14ac:dyDescent="0.35">
      <c r="A45" s="2" t="s">
        <v>711</v>
      </c>
      <c r="B45" s="2" t="s">
        <v>20</v>
      </c>
      <c r="C45" s="2" t="s">
        <v>60</v>
      </c>
      <c r="D45" s="2" t="s">
        <v>32</v>
      </c>
      <c r="E45" s="2" t="s">
        <v>711</v>
      </c>
    </row>
    <row r="46" spans="1:5" ht="14.25" customHeight="1" x14ac:dyDescent="0.35">
      <c r="A46" s="2" t="s">
        <v>712</v>
      </c>
      <c r="B46" s="2" t="s">
        <v>20</v>
      </c>
      <c r="C46" s="2" t="s">
        <v>54</v>
      </c>
      <c r="D46" s="2" t="s">
        <v>5</v>
      </c>
      <c r="E46" s="2" t="s">
        <v>712</v>
      </c>
    </row>
    <row r="47" spans="1:5" ht="14.25" customHeight="1" x14ac:dyDescent="0.35">
      <c r="A47" s="2" t="s">
        <v>713</v>
      </c>
      <c r="B47" s="2" t="s">
        <v>20</v>
      </c>
      <c r="C47" s="2" t="s">
        <v>56</v>
      </c>
      <c r="D47" s="2" t="s">
        <v>5</v>
      </c>
      <c r="E47" s="2" t="s">
        <v>713</v>
      </c>
    </row>
    <row r="48" spans="1:5" ht="14.25" customHeight="1" x14ac:dyDescent="0.35">
      <c r="A48" s="2" t="s">
        <v>714</v>
      </c>
      <c r="B48" s="2" t="s">
        <v>20</v>
      </c>
      <c r="C48" s="2" t="s">
        <v>715</v>
      </c>
      <c r="D48" s="2" t="s">
        <v>34</v>
      </c>
      <c r="E48" s="2" t="s">
        <v>714</v>
      </c>
    </row>
    <row r="49" spans="1:5" ht="14.25" customHeight="1" x14ac:dyDescent="0.35">
      <c r="A49" s="2" t="s">
        <v>716</v>
      </c>
      <c r="B49" s="2" t="s">
        <v>20</v>
      </c>
      <c r="C49" s="2" t="s">
        <v>61</v>
      </c>
      <c r="D49" s="2" t="s">
        <v>34</v>
      </c>
      <c r="E49" s="2" t="s">
        <v>716</v>
      </c>
    </row>
    <row r="50" spans="1:5" ht="14.25" customHeight="1" x14ac:dyDescent="0.35">
      <c r="A50" s="2" t="s">
        <v>717</v>
      </c>
      <c r="B50" s="2" t="s">
        <v>14</v>
      </c>
      <c r="C50" s="2" t="s">
        <v>67</v>
      </c>
      <c r="D50" s="2" t="s">
        <v>16</v>
      </c>
      <c r="E50" s="2" t="s">
        <v>717</v>
      </c>
    </row>
    <row r="51" spans="1:5" ht="14.25" customHeight="1" x14ac:dyDescent="0.35">
      <c r="A51" s="2" t="s">
        <v>718</v>
      </c>
      <c r="B51" s="2" t="s">
        <v>14</v>
      </c>
      <c r="C51" s="2" t="s">
        <v>719</v>
      </c>
      <c r="D51" s="2" t="s">
        <v>16</v>
      </c>
      <c r="E51" s="2" t="s">
        <v>718</v>
      </c>
    </row>
    <row r="52" spans="1:5" ht="14.25" customHeight="1" x14ac:dyDescent="0.35">
      <c r="A52" s="2" t="s">
        <v>720</v>
      </c>
      <c r="B52" s="2" t="s">
        <v>14</v>
      </c>
      <c r="C52" s="2" t="s">
        <v>66</v>
      </c>
      <c r="D52" s="2" t="s">
        <v>10</v>
      </c>
      <c r="E52" s="2" t="s">
        <v>720</v>
      </c>
    </row>
    <row r="53" spans="1:5" ht="14.25" customHeight="1" x14ac:dyDescent="0.35">
      <c r="A53" s="2" t="s">
        <v>721</v>
      </c>
      <c r="B53" s="2" t="s">
        <v>14</v>
      </c>
      <c r="C53" s="2" t="s">
        <v>722</v>
      </c>
      <c r="D53" s="2" t="s">
        <v>10</v>
      </c>
      <c r="E53" s="2" t="s">
        <v>721</v>
      </c>
    </row>
    <row r="54" spans="1:5" ht="14.25" customHeight="1" x14ac:dyDescent="0.35">
      <c r="A54" s="2" t="s">
        <v>723</v>
      </c>
      <c r="B54" s="2" t="s">
        <v>14</v>
      </c>
      <c r="C54" s="2" t="s">
        <v>71</v>
      </c>
      <c r="D54" s="2" t="s">
        <v>22</v>
      </c>
      <c r="E54" s="2" t="s">
        <v>723</v>
      </c>
    </row>
    <row r="55" spans="1:5" ht="14.25" customHeight="1" x14ac:dyDescent="0.35">
      <c r="A55" s="2" t="s">
        <v>724</v>
      </c>
      <c r="B55" s="2" t="s">
        <v>14</v>
      </c>
      <c r="C55" s="2" t="s">
        <v>72</v>
      </c>
      <c r="D55" s="2" t="s">
        <v>73</v>
      </c>
      <c r="E55" s="2" t="s">
        <v>724</v>
      </c>
    </row>
    <row r="56" spans="1:5" ht="14.25" customHeight="1" x14ac:dyDescent="0.35">
      <c r="A56" s="2" t="s">
        <v>725</v>
      </c>
      <c r="B56" s="2" t="s">
        <v>14</v>
      </c>
      <c r="C56" s="2" t="s">
        <v>726</v>
      </c>
      <c r="D56" s="2" t="s">
        <v>73</v>
      </c>
      <c r="E56" s="2" t="s">
        <v>725</v>
      </c>
    </row>
    <row r="57" spans="1:5" ht="14.25" customHeight="1" x14ac:dyDescent="0.35">
      <c r="A57" s="2" t="s">
        <v>727</v>
      </c>
      <c r="B57" s="2" t="s">
        <v>14</v>
      </c>
      <c r="C57" s="2" t="s">
        <v>68</v>
      </c>
      <c r="D57" s="2" t="s">
        <v>28</v>
      </c>
      <c r="E57" s="2" t="s">
        <v>727</v>
      </c>
    </row>
    <row r="58" spans="1:5" ht="14.25" customHeight="1" x14ac:dyDescent="0.35">
      <c r="A58" s="2" t="s">
        <v>728</v>
      </c>
      <c r="B58" s="2" t="s">
        <v>14</v>
      </c>
      <c r="C58" s="2" t="s">
        <v>729</v>
      </c>
      <c r="D58" s="2" t="s">
        <v>28</v>
      </c>
      <c r="E58" s="2" t="s">
        <v>728</v>
      </c>
    </row>
    <row r="59" spans="1:5" ht="14.25" customHeight="1" x14ac:dyDescent="0.35">
      <c r="A59" s="2" t="s">
        <v>730</v>
      </c>
      <c r="B59" s="2" t="s">
        <v>14</v>
      </c>
      <c r="C59" s="2" t="s">
        <v>731</v>
      </c>
      <c r="D59" s="2" t="s">
        <v>32</v>
      </c>
      <c r="E59" s="2" t="s">
        <v>730</v>
      </c>
    </row>
    <row r="60" spans="1:5" ht="14.25" customHeight="1" x14ac:dyDescent="0.35">
      <c r="A60" s="2" t="s">
        <v>732</v>
      </c>
      <c r="B60" s="2" t="s">
        <v>14</v>
      </c>
      <c r="C60" s="2" t="s">
        <v>70</v>
      </c>
      <c r="D60" s="2" t="s">
        <v>32</v>
      </c>
      <c r="E60" s="2" t="s">
        <v>732</v>
      </c>
    </row>
    <row r="61" spans="1:5" ht="14.25" customHeight="1" x14ac:dyDescent="0.35">
      <c r="A61" s="2" t="s">
        <v>733</v>
      </c>
      <c r="B61" s="2" t="s">
        <v>14</v>
      </c>
      <c r="C61" s="2" t="s">
        <v>734</v>
      </c>
      <c r="D61" s="2" t="s">
        <v>5</v>
      </c>
      <c r="E61" s="2" t="s">
        <v>733</v>
      </c>
    </row>
    <row r="62" spans="1:5" ht="14.25" customHeight="1" x14ac:dyDescent="0.35">
      <c r="A62" s="2" t="s">
        <v>735</v>
      </c>
      <c r="B62" s="2" t="s">
        <v>14</v>
      </c>
      <c r="C62" s="2" t="s">
        <v>65</v>
      </c>
      <c r="D62" s="2" t="s">
        <v>5</v>
      </c>
      <c r="E62" s="2" t="s">
        <v>735</v>
      </c>
    </row>
    <row r="63" spans="1:5" ht="14.25" customHeight="1" x14ac:dyDescent="0.35">
      <c r="A63" s="2" t="s">
        <v>736</v>
      </c>
      <c r="B63" s="2" t="s">
        <v>14</v>
      </c>
      <c r="C63" s="2" t="s">
        <v>69</v>
      </c>
      <c r="D63" s="2" t="s">
        <v>34</v>
      </c>
      <c r="E63" s="2" t="s">
        <v>736</v>
      </c>
    </row>
    <row r="64" spans="1:5" ht="14.25" customHeight="1" x14ac:dyDescent="0.35">
      <c r="A64" s="2" t="s">
        <v>737</v>
      </c>
      <c r="B64" s="2" t="s">
        <v>77</v>
      </c>
      <c r="C64" s="2" t="s">
        <v>83</v>
      </c>
      <c r="D64" s="2" t="s">
        <v>16</v>
      </c>
      <c r="E64" s="2" t="s">
        <v>737</v>
      </c>
    </row>
    <row r="65" spans="1:5" ht="14.25" customHeight="1" x14ac:dyDescent="0.35">
      <c r="A65" s="2" t="s">
        <v>738</v>
      </c>
      <c r="B65" s="2" t="s">
        <v>77</v>
      </c>
      <c r="C65" s="2" t="s">
        <v>78</v>
      </c>
      <c r="D65" s="2" t="s">
        <v>16</v>
      </c>
      <c r="E65" s="2" t="s">
        <v>738</v>
      </c>
    </row>
    <row r="66" spans="1:5" ht="14.25" customHeight="1" x14ac:dyDescent="0.35">
      <c r="A66" s="2" t="s">
        <v>739</v>
      </c>
      <c r="B66" s="2" t="s">
        <v>77</v>
      </c>
      <c r="C66" s="2" t="s">
        <v>87</v>
      </c>
      <c r="D66" s="2" t="s">
        <v>10</v>
      </c>
      <c r="E66" s="2" t="s">
        <v>739</v>
      </c>
    </row>
    <row r="67" spans="1:5" ht="14.25" customHeight="1" x14ac:dyDescent="0.35">
      <c r="A67" s="2" t="s">
        <v>740</v>
      </c>
      <c r="B67" s="2" t="s">
        <v>77</v>
      </c>
      <c r="C67" s="2" t="s">
        <v>89</v>
      </c>
      <c r="D67" s="2" t="s">
        <v>73</v>
      </c>
      <c r="E67" s="2" t="s">
        <v>740</v>
      </c>
    </row>
    <row r="68" spans="1:5" ht="14.25" customHeight="1" x14ac:dyDescent="0.35">
      <c r="A68" s="2" t="s">
        <v>741</v>
      </c>
      <c r="B68" s="2" t="s">
        <v>77</v>
      </c>
      <c r="C68" s="2" t="s">
        <v>82</v>
      </c>
      <c r="D68" s="2" t="s">
        <v>73</v>
      </c>
      <c r="E68" s="2" t="s">
        <v>741</v>
      </c>
    </row>
    <row r="69" spans="1:5" ht="14.25" customHeight="1" x14ac:dyDescent="0.35">
      <c r="A69" s="2" t="s">
        <v>742</v>
      </c>
      <c r="B69" s="2" t="s">
        <v>77</v>
      </c>
      <c r="C69" s="2" t="s">
        <v>91</v>
      </c>
      <c r="D69" s="2" t="s">
        <v>28</v>
      </c>
      <c r="E69" s="2" t="s">
        <v>742</v>
      </c>
    </row>
    <row r="70" spans="1:5" ht="14.25" customHeight="1" x14ac:dyDescent="0.35">
      <c r="A70" s="2" t="s">
        <v>743</v>
      </c>
      <c r="B70" s="2" t="s">
        <v>77</v>
      </c>
      <c r="C70" s="2" t="s">
        <v>90</v>
      </c>
      <c r="D70" s="2" t="s">
        <v>28</v>
      </c>
      <c r="E70" s="2" t="s">
        <v>743</v>
      </c>
    </row>
    <row r="71" spans="1:5" ht="14.25" customHeight="1" x14ac:dyDescent="0.35">
      <c r="A71" s="2" t="s">
        <v>744</v>
      </c>
      <c r="B71" s="2" t="s">
        <v>77</v>
      </c>
      <c r="C71" s="2" t="s">
        <v>79</v>
      </c>
      <c r="D71" s="2" t="s">
        <v>32</v>
      </c>
      <c r="E71" s="2" t="s">
        <v>744</v>
      </c>
    </row>
    <row r="72" spans="1:5" ht="14.25" customHeight="1" x14ac:dyDescent="0.35">
      <c r="A72" s="2" t="s">
        <v>745</v>
      </c>
      <c r="B72" s="2" t="s">
        <v>77</v>
      </c>
      <c r="C72" s="2" t="s">
        <v>81</v>
      </c>
      <c r="D72" s="2" t="s">
        <v>32</v>
      </c>
      <c r="E72" s="2" t="s">
        <v>745</v>
      </c>
    </row>
    <row r="73" spans="1:5" ht="14.25" customHeight="1" x14ac:dyDescent="0.35">
      <c r="A73" s="2" t="s">
        <v>746</v>
      </c>
      <c r="B73" s="2" t="s">
        <v>77</v>
      </c>
      <c r="C73" s="2" t="s">
        <v>86</v>
      </c>
      <c r="D73" s="2" t="s">
        <v>5</v>
      </c>
      <c r="E73" s="2" t="s">
        <v>746</v>
      </c>
    </row>
    <row r="74" spans="1:5" ht="14.25" customHeight="1" x14ac:dyDescent="0.35">
      <c r="A74" s="2" t="s">
        <v>747</v>
      </c>
      <c r="B74" s="2" t="s">
        <v>77</v>
      </c>
      <c r="C74" s="2" t="s">
        <v>88</v>
      </c>
      <c r="D74" s="2" t="s">
        <v>34</v>
      </c>
      <c r="E74" s="2" t="s">
        <v>747</v>
      </c>
    </row>
    <row r="75" spans="1:5" ht="14.25" customHeight="1" x14ac:dyDescent="0.35">
      <c r="A75" s="2" t="s">
        <v>748</v>
      </c>
      <c r="B75" s="2" t="s">
        <v>77</v>
      </c>
      <c r="C75" s="2" t="s">
        <v>80</v>
      </c>
      <c r="D75" s="2" t="s">
        <v>34</v>
      </c>
      <c r="E75" s="2" t="s">
        <v>748</v>
      </c>
    </row>
    <row r="76" spans="1:5" ht="14.25" customHeight="1" x14ac:dyDescent="0.35">
      <c r="A76" s="2" t="s">
        <v>749</v>
      </c>
      <c r="B76" s="2" t="s">
        <v>94</v>
      </c>
      <c r="C76" s="2" t="s">
        <v>99</v>
      </c>
      <c r="D76" s="2" t="s">
        <v>16</v>
      </c>
      <c r="E76" s="2" t="s">
        <v>749</v>
      </c>
    </row>
    <row r="77" spans="1:5" ht="14.25" customHeight="1" x14ac:dyDescent="0.35">
      <c r="A77" s="2" t="s">
        <v>750</v>
      </c>
      <c r="B77" s="2" t="s">
        <v>94</v>
      </c>
      <c r="C77" s="2" t="s">
        <v>105</v>
      </c>
      <c r="D77" s="2" t="s">
        <v>16</v>
      </c>
      <c r="E77" s="2" t="s">
        <v>750</v>
      </c>
    </row>
    <row r="78" spans="1:5" ht="14.25" customHeight="1" x14ac:dyDescent="0.35">
      <c r="A78" s="2" t="s">
        <v>751</v>
      </c>
      <c r="B78" s="2" t="s">
        <v>94</v>
      </c>
      <c r="C78" s="2" t="s">
        <v>103</v>
      </c>
      <c r="D78" s="2" t="s">
        <v>10</v>
      </c>
      <c r="E78" s="2" t="s">
        <v>751</v>
      </c>
    </row>
    <row r="79" spans="1:5" ht="14.25" customHeight="1" x14ac:dyDescent="0.35">
      <c r="A79" s="2" t="s">
        <v>752</v>
      </c>
      <c r="B79" s="2" t="s">
        <v>94</v>
      </c>
      <c r="C79" s="2" t="s">
        <v>98</v>
      </c>
      <c r="D79" s="2" t="s">
        <v>10</v>
      </c>
      <c r="E79" s="2" t="s">
        <v>752</v>
      </c>
    </row>
    <row r="80" spans="1:5" ht="14.25" customHeight="1" x14ac:dyDescent="0.35">
      <c r="A80" s="2" t="s">
        <v>753</v>
      </c>
      <c r="B80" s="2" t="s">
        <v>94</v>
      </c>
      <c r="C80" s="2" t="s">
        <v>754</v>
      </c>
      <c r="D80" s="2" t="s">
        <v>73</v>
      </c>
      <c r="E80" s="2" t="s">
        <v>753</v>
      </c>
    </row>
    <row r="81" spans="1:5" ht="14.25" customHeight="1" x14ac:dyDescent="0.35">
      <c r="A81" s="2" t="s">
        <v>755</v>
      </c>
      <c r="B81" s="2" t="s">
        <v>94</v>
      </c>
      <c r="C81" s="2" t="s">
        <v>96</v>
      </c>
      <c r="D81" s="2" t="s">
        <v>73</v>
      </c>
      <c r="E81" s="2" t="s">
        <v>755</v>
      </c>
    </row>
    <row r="82" spans="1:5" ht="14.25" customHeight="1" x14ac:dyDescent="0.35">
      <c r="A82" s="2" t="s">
        <v>756</v>
      </c>
      <c r="B82" s="2" t="s">
        <v>94</v>
      </c>
      <c r="C82" s="2" t="s">
        <v>97</v>
      </c>
      <c r="D82" s="2" t="s">
        <v>28</v>
      </c>
      <c r="E82" s="2" t="s">
        <v>756</v>
      </c>
    </row>
    <row r="83" spans="1:5" ht="14.25" customHeight="1" x14ac:dyDescent="0.35">
      <c r="A83" s="2" t="s">
        <v>757</v>
      </c>
      <c r="B83" s="2" t="s">
        <v>94</v>
      </c>
      <c r="C83" s="2" t="s">
        <v>95</v>
      </c>
      <c r="D83" s="2" t="s">
        <v>32</v>
      </c>
      <c r="E83" s="2" t="s">
        <v>757</v>
      </c>
    </row>
    <row r="84" spans="1:5" ht="14.25" customHeight="1" x14ac:dyDescent="0.35">
      <c r="A84" s="2" t="s">
        <v>758</v>
      </c>
      <c r="B84" s="2" t="s">
        <v>94</v>
      </c>
      <c r="C84" s="2" t="s">
        <v>104</v>
      </c>
      <c r="D84" s="2" t="s">
        <v>32</v>
      </c>
      <c r="E84" s="2" t="s">
        <v>758</v>
      </c>
    </row>
    <row r="85" spans="1:5" ht="14.25" customHeight="1" x14ac:dyDescent="0.35">
      <c r="A85" s="2" t="s">
        <v>759</v>
      </c>
      <c r="B85" s="2" t="s">
        <v>94</v>
      </c>
      <c r="C85" s="2" t="s">
        <v>760</v>
      </c>
      <c r="D85" s="2" t="s">
        <v>5</v>
      </c>
      <c r="E85" s="2" t="s">
        <v>759</v>
      </c>
    </row>
    <row r="86" spans="1:5" ht="14.25" customHeight="1" x14ac:dyDescent="0.35">
      <c r="A86" s="2" t="s">
        <v>761</v>
      </c>
      <c r="B86" s="2" t="s">
        <v>94</v>
      </c>
      <c r="C86" s="2" t="s">
        <v>101</v>
      </c>
      <c r="D86" s="2" t="s">
        <v>5</v>
      </c>
      <c r="E86" s="2" t="s">
        <v>761</v>
      </c>
    </row>
    <row r="87" spans="1:5" ht="14.25" customHeight="1" x14ac:dyDescent="0.35">
      <c r="A87" s="2" t="s">
        <v>762</v>
      </c>
      <c r="B87" s="2" t="s">
        <v>94</v>
      </c>
      <c r="C87" s="2" t="s">
        <v>763</v>
      </c>
      <c r="D87" s="2" t="s">
        <v>34</v>
      </c>
      <c r="E87" s="2" t="s">
        <v>762</v>
      </c>
    </row>
    <row r="88" spans="1:5" ht="14.25" customHeight="1" x14ac:dyDescent="0.35">
      <c r="A88" s="2" t="s">
        <v>764</v>
      </c>
      <c r="B88" s="2" t="s">
        <v>94</v>
      </c>
      <c r="C88" s="2" t="s">
        <v>102</v>
      </c>
      <c r="D88" s="2" t="s">
        <v>34</v>
      </c>
      <c r="E88" s="2" t="s">
        <v>764</v>
      </c>
    </row>
    <row r="89" spans="1:5" ht="14.25" customHeight="1" x14ac:dyDescent="0.35">
      <c r="A89" s="2" t="s">
        <v>577</v>
      </c>
      <c r="B89" s="2" t="s">
        <v>3</v>
      </c>
      <c r="C89" s="2" t="s">
        <v>765</v>
      </c>
      <c r="D89" s="2" t="s">
        <v>10</v>
      </c>
      <c r="E89" s="2" t="s">
        <v>577</v>
      </c>
    </row>
    <row r="90" spans="1:5" ht="14.25" customHeight="1" x14ac:dyDescent="0.35">
      <c r="A90" s="2" t="s">
        <v>766</v>
      </c>
      <c r="B90" s="2" t="s">
        <v>3</v>
      </c>
      <c r="C90" s="2" t="s">
        <v>108</v>
      </c>
      <c r="D90" s="2" t="s">
        <v>10</v>
      </c>
      <c r="E90" s="2" t="s">
        <v>766</v>
      </c>
    </row>
    <row r="91" spans="1:5" ht="14.25" customHeight="1" x14ac:dyDescent="0.35">
      <c r="A91" s="2" t="s">
        <v>767</v>
      </c>
      <c r="B91" s="2" t="s">
        <v>3</v>
      </c>
      <c r="C91" s="2" t="s">
        <v>109</v>
      </c>
      <c r="D91" s="2" t="s">
        <v>28</v>
      </c>
      <c r="E91" s="2" t="s">
        <v>767</v>
      </c>
    </row>
    <row r="92" spans="1:5" ht="14.25" customHeight="1" x14ac:dyDescent="0.35">
      <c r="A92" s="2" t="s">
        <v>768</v>
      </c>
      <c r="B92" s="2" t="s">
        <v>3</v>
      </c>
      <c r="C92" s="2" t="s">
        <v>111</v>
      </c>
      <c r="D92" s="2" t="s">
        <v>5</v>
      </c>
      <c r="E92" s="2" t="s">
        <v>768</v>
      </c>
    </row>
    <row r="93" spans="1:5" ht="14.25" customHeight="1" x14ac:dyDescent="0.35">
      <c r="A93" s="2" t="s">
        <v>769</v>
      </c>
      <c r="B93" s="2" t="s">
        <v>3</v>
      </c>
      <c r="C93" s="2" t="s">
        <v>112</v>
      </c>
      <c r="D93" s="2" t="s">
        <v>5</v>
      </c>
      <c r="E93" s="2" t="s">
        <v>769</v>
      </c>
    </row>
    <row r="94" spans="1:5" ht="14.25" customHeight="1" x14ac:dyDescent="0.35">
      <c r="A94" s="2" t="s">
        <v>770</v>
      </c>
      <c r="B94" s="2" t="s">
        <v>3</v>
      </c>
      <c r="C94" s="2" t="s">
        <v>110</v>
      </c>
      <c r="D94" s="2" t="s">
        <v>73</v>
      </c>
      <c r="E94" s="2" t="s">
        <v>770</v>
      </c>
    </row>
    <row r="95" spans="1:5" ht="14.25" customHeight="1" x14ac:dyDescent="0.35">
      <c r="A95" s="2" t="s">
        <v>771</v>
      </c>
      <c r="B95" s="2" t="s">
        <v>94</v>
      </c>
      <c r="C95" s="2" t="s">
        <v>115</v>
      </c>
      <c r="D95" s="2" t="s">
        <v>10</v>
      </c>
      <c r="E95" s="2" t="s">
        <v>771</v>
      </c>
    </row>
    <row r="96" spans="1:5" ht="14.25" customHeight="1" x14ac:dyDescent="0.35">
      <c r="A96" s="2" t="s">
        <v>772</v>
      </c>
      <c r="B96" s="2" t="s">
        <v>94</v>
      </c>
      <c r="C96" s="2" t="s">
        <v>116</v>
      </c>
      <c r="D96" s="2" t="s">
        <v>10</v>
      </c>
      <c r="E96" s="2" t="s">
        <v>772</v>
      </c>
    </row>
    <row r="97" spans="1:5" ht="14.25" customHeight="1" x14ac:dyDescent="0.35">
      <c r="A97" s="2" t="s">
        <v>773</v>
      </c>
      <c r="B97" s="2" t="s">
        <v>94</v>
      </c>
      <c r="C97" s="2" t="s">
        <v>774</v>
      </c>
      <c r="D97" s="2" t="s">
        <v>28</v>
      </c>
      <c r="E97" s="2" t="s">
        <v>773</v>
      </c>
    </row>
    <row r="98" spans="1:5" ht="14.25" customHeight="1" x14ac:dyDescent="0.35">
      <c r="A98" s="2" t="s">
        <v>775</v>
      </c>
      <c r="B98" s="2" t="s">
        <v>94</v>
      </c>
      <c r="C98" s="2" t="s">
        <v>776</v>
      </c>
      <c r="D98" s="2" t="s">
        <v>28</v>
      </c>
      <c r="E98" s="2" t="s">
        <v>775</v>
      </c>
    </row>
    <row r="99" spans="1:5" ht="14.25" customHeight="1" x14ac:dyDescent="0.35">
      <c r="A99" s="2" t="s">
        <v>777</v>
      </c>
      <c r="B99" s="2" t="s">
        <v>3</v>
      </c>
      <c r="C99" s="2" t="s">
        <v>263</v>
      </c>
      <c r="D99" s="2" t="s">
        <v>10</v>
      </c>
      <c r="E99" s="2" t="s">
        <v>777</v>
      </c>
    </row>
    <row r="100" spans="1:5" ht="14.25" customHeight="1" x14ac:dyDescent="0.35">
      <c r="A100" s="2" t="s">
        <v>778</v>
      </c>
      <c r="B100" s="2" t="s">
        <v>3</v>
      </c>
      <c r="C100" s="2" t="s">
        <v>265</v>
      </c>
      <c r="D100" s="2" t="s">
        <v>10</v>
      </c>
      <c r="E100" s="2" t="s">
        <v>778</v>
      </c>
    </row>
    <row r="101" spans="1:5" ht="14.25" customHeight="1" x14ac:dyDescent="0.35">
      <c r="A101" s="2" t="s">
        <v>779</v>
      </c>
      <c r="B101" s="2" t="s">
        <v>3</v>
      </c>
      <c r="C101" s="2" t="s">
        <v>780</v>
      </c>
      <c r="D101" s="2" t="s">
        <v>22</v>
      </c>
      <c r="E101" s="2" t="s">
        <v>779</v>
      </c>
    </row>
    <row r="102" spans="1:5" ht="14.25" customHeight="1" x14ac:dyDescent="0.35">
      <c r="A102" s="2" t="s">
        <v>781</v>
      </c>
      <c r="B102" s="2" t="s">
        <v>3</v>
      </c>
      <c r="C102" s="2" t="s">
        <v>782</v>
      </c>
      <c r="D102" s="2" t="s">
        <v>22</v>
      </c>
      <c r="E102" s="2" t="s">
        <v>781</v>
      </c>
    </row>
    <row r="103" spans="1:5" ht="14.25" customHeight="1" x14ac:dyDescent="0.35">
      <c r="A103" s="2" t="s">
        <v>783</v>
      </c>
      <c r="B103" s="2" t="s">
        <v>3</v>
      </c>
      <c r="C103" s="2" t="s">
        <v>784</v>
      </c>
      <c r="D103" s="2" t="s">
        <v>28</v>
      </c>
      <c r="E103" s="2" t="s">
        <v>783</v>
      </c>
    </row>
    <row r="104" spans="1:5" ht="14.25" customHeight="1" x14ac:dyDescent="0.35">
      <c r="A104" s="2" t="s">
        <v>121</v>
      </c>
      <c r="B104" s="2" t="s">
        <v>3</v>
      </c>
      <c r="C104" s="2" t="s">
        <v>122</v>
      </c>
      <c r="D104" s="2" t="s">
        <v>5</v>
      </c>
      <c r="E104" s="2" t="s">
        <v>121</v>
      </c>
    </row>
    <row r="105" spans="1:5" ht="14.25" customHeight="1" x14ac:dyDescent="0.35">
      <c r="A105" s="2" t="s">
        <v>119</v>
      </c>
      <c r="B105" s="2" t="s">
        <v>3</v>
      </c>
      <c r="C105" s="2" t="s">
        <v>120</v>
      </c>
      <c r="D105" s="2" t="s">
        <v>5</v>
      </c>
      <c r="E105" s="2" t="s">
        <v>119</v>
      </c>
    </row>
    <row r="106" spans="1:5" ht="14.25" customHeight="1" x14ac:dyDescent="0.35">
      <c r="A106" s="2" t="s">
        <v>785</v>
      </c>
      <c r="B106" s="2" t="s">
        <v>3</v>
      </c>
      <c r="C106" s="2" t="s">
        <v>786</v>
      </c>
      <c r="D106" s="2" t="s">
        <v>10</v>
      </c>
      <c r="E106" s="2" t="s">
        <v>785</v>
      </c>
    </row>
    <row r="107" spans="1:5" ht="14.25" customHeight="1" x14ac:dyDescent="0.35">
      <c r="A107" s="2" t="s">
        <v>787</v>
      </c>
      <c r="B107" s="2" t="s">
        <v>14</v>
      </c>
      <c r="C107" s="2" t="s">
        <v>128</v>
      </c>
      <c r="D107" s="2" t="s">
        <v>73</v>
      </c>
      <c r="E107" s="2" t="s">
        <v>787</v>
      </c>
    </row>
    <row r="108" spans="1:5" ht="14.25" customHeight="1" x14ac:dyDescent="0.35">
      <c r="A108" s="2" t="s">
        <v>788</v>
      </c>
      <c r="B108" s="2" t="s">
        <v>14</v>
      </c>
      <c r="C108" s="2" t="s">
        <v>127</v>
      </c>
      <c r="D108" s="2" t="s">
        <v>28</v>
      </c>
      <c r="E108" s="2" t="s">
        <v>788</v>
      </c>
    </row>
    <row r="109" spans="1:5" ht="14.25" customHeight="1" x14ac:dyDescent="0.35">
      <c r="A109" s="2" t="s">
        <v>789</v>
      </c>
      <c r="B109" s="2" t="s">
        <v>14</v>
      </c>
      <c r="C109" s="2" t="s">
        <v>126</v>
      </c>
      <c r="D109" s="2" t="s">
        <v>28</v>
      </c>
      <c r="E109" s="2" t="s">
        <v>789</v>
      </c>
    </row>
    <row r="110" spans="1:5" ht="14.25" customHeight="1" x14ac:dyDescent="0.35">
      <c r="A110" s="2" t="s">
        <v>790</v>
      </c>
      <c r="B110" s="2" t="s">
        <v>14</v>
      </c>
      <c r="C110" s="2" t="s">
        <v>125</v>
      </c>
      <c r="D110" s="2" t="s">
        <v>34</v>
      </c>
      <c r="E110" s="2" t="s">
        <v>790</v>
      </c>
    </row>
    <row r="111" spans="1:5" ht="14.25" customHeight="1" x14ac:dyDescent="0.35">
      <c r="A111" s="2" t="s">
        <v>133</v>
      </c>
      <c r="B111" s="2" t="s">
        <v>8</v>
      </c>
      <c r="C111" s="2" t="s">
        <v>134</v>
      </c>
      <c r="D111" s="2" t="s">
        <v>22</v>
      </c>
      <c r="E111" s="2" t="s">
        <v>133</v>
      </c>
    </row>
    <row r="112" spans="1:5" ht="14.25" customHeight="1" x14ac:dyDescent="0.35">
      <c r="A112" s="2" t="s">
        <v>131</v>
      </c>
      <c r="B112" s="2" t="s">
        <v>8</v>
      </c>
      <c r="C112" s="2" t="s">
        <v>132</v>
      </c>
      <c r="D112" s="2" t="s">
        <v>28</v>
      </c>
      <c r="E112" s="2" t="s">
        <v>131</v>
      </c>
    </row>
    <row r="113" spans="1:5" ht="14.25" customHeight="1" x14ac:dyDescent="0.35">
      <c r="A113" s="2" t="s">
        <v>791</v>
      </c>
      <c r="B113" s="2" t="s">
        <v>20</v>
      </c>
      <c r="C113" s="2" t="s">
        <v>139</v>
      </c>
      <c r="D113" s="2" t="s">
        <v>16</v>
      </c>
      <c r="E113" s="2" t="s">
        <v>791</v>
      </c>
    </row>
    <row r="114" spans="1:5" ht="14.25" customHeight="1" x14ac:dyDescent="0.35">
      <c r="A114" s="2" t="s">
        <v>792</v>
      </c>
      <c r="B114" s="2" t="s">
        <v>20</v>
      </c>
      <c r="C114" s="2" t="s">
        <v>793</v>
      </c>
      <c r="D114" s="2" t="s">
        <v>16</v>
      </c>
      <c r="E114" s="2" t="s">
        <v>792</v>
      </c>
    </row>
    <row r="115" spans="1:5" ht="14.25" customHeight="1" x14ac:dyDescent="0.35">
      <c r="A115" s="2" t="s">
        <v>794</v>
      </c>
      <c r="B115" s="2" t="s">
        <v>20</v>
      </c>
      <c r="C115" s="2" t="s">
        <v>795</v>
      </c>
      <c r="D115" s="2" t="s">
        <v>10</v>
      </c>
      <c r="E115" s="2" t="s">
        <v>794</v>
      </c>
    </row>
    <row r="116" spans="1:5" ht="14.25" customHeight="1" x14ac:dyDescent="0.35">
      <c r="A116" s="2" t="s">
        <v>796</v>
      </c>
      <c r="B116" s="2" t="s">
        <v>20</v>
      </c>
      <c r="C116" s="2" t="s">
        <v>797</v>
      </c>
      <c r="D116" s="2" t="s">
        <v>10</v>
      </c>
      <c r="E116" s="2" t="s">
        <v>796</v>
      </c>
    </row>
    <row r="117" spans="1:5" ht="14.25" customHeight="1" x14ac:dyDescent="0.35">
      <c r="A117" s="2" t="s">
        <v>798</v>
      </c>
      <c r="B117" s="2" t="s">
        <v>20</v>
      </c>
      <c r="C117" s="2" t="s">
        <v>141</v>
      </c>
      <c r="D117" s="2" t="s">
        <v>73</v>
      </c>
      <c r="E117" s="2" t="s">
        <v>798</v>
      </c>
    </row>
    <row r="118" spans="1:5" ht="14.25" customHeight="1" x14ac:dyDescent="0.35">
      <c r="A118" s="2" t="s">
        <v>799</v>
      </c>
      <c r="B118" s="2" t="s">
        <v>20</v>
      </c>
      <c r="C118" s="2" t="s">
        <v>800</v>
      </c>
      <c r="D118" s="2" t="s">
        <v>73</v>
      </c>
      <c r="E118" s="2" t="s">
        <v>799</v>
      </c>
    </row>
    <row r="119" spans="1:5" ht="14.25" customHeight="1" x14ac:dyDescent="0.35">
      <c r="A119" s="2" t="s">
        <v>801</v>
      </c>
      <c r="B119" s="2" t="s">
        <v>20</v>
      </c>
      <c r="C119" s="2" t="s">
        <v>138</v>
      </c>
      <c r="D119" s="2" t="s">
        <v>28</v>
      </c>
      <c r="E119" s="2" t="s">
        <v>801</v>
      </c>
    </row>
    <row r="120" spans="1:5" ht="14.25" customHeight="1" x14ac:dyDescent="0.35">
      <c r="A120" s="2" t="s">
        <v>802</v>
      </c>
      <c r="B120" s="2" t="s">
        <v>20</v>
      </c>
      <c r="C120" s="2" t="s">
        <v>143</v>
      </c>
      <c r="D120" s="2" t="s">
        <v>28</v>
      </c>
      <c r="E120" s="2" t="s">
        <v>802</v>
      </c>
    </row>
    <row r="121" spans="1:5" ht="14.25" customHeight="1" x14ac:dyDescent="0.35">
      <c r="A121" s="2" t="s">
        <v>803</v>
      </c>
      <c r="B121" s="2" t="s">
        <v>20</v>
      </c>
      <c r="C121" s="2" t="s">
        <v>140</v>
      </c>
      <c r="D121" s="2" t="s">
        <v>5</v>
      </c>
      <c r="E121" s="2" t="s">
        <v>803</v>
      </c>
    </row>
    <row r="122" spans="1:5" ht="14.25" customHeight="1" x14ac:dyDescent="0.35">
      <c r="A122" s="2" t="s">
        <v>804</v>
      </c>
      <c r="B122" s="2" t="s">
        <v>20</v>
      </c>
      <c r="C122" s="2" t="s">
        <v>142</v>
      </c>
      <c r="D122" s="2" t="s">
        <v>34</v>
      </c>
      <c r="E122" s="2" t="s">
        <v>804</v>
      </c>
    </row>
    <row r="123" spans="1:5" ht="14.25" customHeight="1" x14ac:dyDescent="0.35">
      <c r="A123" s="2" t="s">
        <v>805</v>
      </c>
      <c r="B123" s="2" t="s">
        <v>20</v>
      </c>
      <c r="C123" s="2" t="s">
        <v>806</v>
      </c>
      <c r="D123" s="2" t="s">
        <v>34</v>
      </c>
      <c r="E123" s="2" t="s">
        <v>805</v>
      </c>
    </row>
    <row r="124" spans="1:5" ht="14.25" customHeight="1" x14ac:dyDescent="0.35">
      <c r="A124" s="2" t="s">
        <v>807</v>
      </c>
      <c r="B124" s="2" t="s">
        <v>14</v>
      </c>
      <c r="C124" s="2" t="s">
        <v>808</v>
      </c>
      <c r="D124" s="2" t="s">
        <v>16</v>
      </c>
      <c r="E124" s="2" t="s">
        <v>807</v>
      </c>
    </row>
    <row r="125" spans="1:5" ht="14.25" customHeight="1" x14ac:dyDescent="0.35">
      <c r="A125" s="2" t="s">
        <v>809</v>
      </c>
      <c r="B125" s="2" t="s">
        <v>14</v>
      </c>
      <c r="C125" s="2" t="s">
        <v>810</v>
      </c>
      <c r="D125" s="2" t="s">
        <v>10</v>
      </c>
      <c r="E125" s="2" t="s">
        <v>809</v>
      </c>
    </row>
    <row r="126" spans="1:5" ht="14.25" customHeight="1" x14ac:dyDescent="0.35">
      <c r="A126" s="2" t="s">
        <v>147</v>
      </c>
      <c r="B126" s="2" t="s">
        <v>14</v>
      </c>
      <c r="C126" s="2" t="s">
        <v>148</v>
      </c>
      <c r="D126" s="2" t="s">
        <v>10</v>
      </c>
      <c r="E126" s="2" t="s">
        <v>147</v>
      </c>
    </row>
    <row r="127" spans="1:5" ht="14.25" customHeight="1" x14ac:dyDescent="0.35">
      <c r="A127" s="2" t="s">
        <v>811</v>
      </c>
      <c r="B127" s="2" t="s">
        <v>20</v>
      </c>
      <c r="C127" s="2" t="s">
        <v>154</v>
      </c>
      <c r="D127" s="2" t="s">
        <v>16</v>
      </c>
      <c r="E127" s="2" t="s">
        <v>811</v>
      </c>
    </row>
    <row r="128" spans="1:5" ht="14.25" customHeight="1" x14ac:dyDescent="0.35">
      <c r="A128" s="2" t="s">
        <v>812</v>
      </c>
      <c r="B128" s="2" t="s">
        <v>20</v>
      </c>
      <c r="C128" s="2" t="s">
        <v>151</v>
      </c>
      <c r="D128" s="2" t="s">
        <v>16</v>
      </c>
      <c r="E128" s="2" t="s">
        <v>812</v>
      </c>
    </row>
    <row r="129" spans="1:5" ht="14.25" customHeight="1" x14ac:dyDescent="0.35">
      <c r="A129" s="2" t="s">
        <v>813</v>
      </c>
      <c r="B129" s="2" t="s">
        <v>20</v>
      </c>
      <c r="C129" s="2" t="s">
        <v>162</v>
      </c>
      <c r="D129" s="2" t="s">
        <v>10</v>
      </c>
      <c r="E129" s="2" t="s">
        <v>813</v>
      </c>
    </row>
    <row r="130" spans="1:5" ht="14.25" customHeight="1" x14ac:dyDescent="0.35">
      <c r="A130" s="2" t="s">
        <v>814</v>
      </c>
      <c r="B130" s="2" t="s">
        <v>20</v>
      </c>
      <c r="C130" s="2" t="s">
        <v>156</v>
      </c>
      <c r="D130" s="2" t="s">
        <v>10</v>
      </c>
      <c r="E130" s="2" t="s">
        <v>814</v>
      </c>
    </row>
    <row r="131" spans="1:5" ht="14.25" customHeight="1" x14ac:dyDescent="0.35">
      <c r="A131" s="2" t="s">
        <v>815</v>
      </c>
      <c r="B131" s="2" t="s">
        <v>20</v>
      </c>
      <c r="C131" s="2" t="s">
        <v>155</v>
      </c>
      <c r="D131" s="2" t="s">
        <v>22</v>
      </c>
      <c r="E131" s="2" t="s">
        <v>815</v>
      </c>
    </row>
    <row r="132" spans="1:5" ht="14.25" customHeight="1" x14ac:dyDescent="0.35">
      <c r="A132" s="2" t="s">
        <v>816</v>
      </c>
      <c r="B132" s="2" t="s">
        <v>20</v>
      </c>
      <c r="C132" s="2" t="s">
        <v>159</v>
      </c>
      <c r="D132" s="2" t="s">
        <v>22</v>
      </c>
      <c r="E132" s="2" t="s">
        <v>816</v>
      </c>
    </row>
    <row r="133" spans="1:5" ht="14.25" customHeight="1" x14ac:dyDescent="0.35">
      <c r="A133" s="2" t="s">
        <v>817</v>
      </c>
      <c r="B133" s="2" t="s">
        <v>20</v>
      </c>
      <c r="C133" s="2" t="s">
        <v>818</v>
      </c>
      <c r="D133" s="2" t="s">
        <v>73</v>
      </c>
      <c r="E133" s="2" t="s">
        <v>817</v>
      </c>
    </row>
    <row r="134" spans="1:5" ht="14.25" customHeight="1" x14ac:dyDescent="0.35">
      <c r="A134" s="2" t="s">
        <v>819</v>
      </c>
      <c r="B134" s="2" t="s">
        <v>20</v>
      </c>
      <c r="C134" s="2" t="s">
        <v>820</v>
      </c>
      <c r="D134" s="2" t="s">
        <v>73</v>
      </c>
      <c r="E134" s="2" t="s">
        <v>819</v>
      </c>
    </row>
    <row r="135" spans="1:5" ht="14.25" customHeight="1" x14ac:dyDescent="0.35">
      <c r="A135" s="2" t="s">
        <v>821</v>
      </c>
      <c r="B135" s="2" t="s">
        <v>20</v>
      </c>
      <c r="C135" s="2" t="s">
        <v>822</v>
      </c>
      <c r="D135" s="2" t="s">
        <v>28</v>
      </c>
      <c r="E135" s="2" t="s">
        <v>821</v>
      </c>
    </row>
    <row r="136" spans="1:5" ht="14.25" customHeight="1" x14ac:dyDescent="0.35">
      <c r="A136" s="2" t="s">
        <v>823</v>
      </c>
      <c r="B136" s="2" t="s">
        <v>20</v>
      </c>
      <c r="C136" s="2" t="s">
        <v>824</v>
      </c>
      <c r="D136" s="2" t="s">
        <v>28</v>
      </c>
      <c r="E136" s="2" t="s">
        <v>823</v>
      </c>
    </row>
    <row r="137" spans="1:5" ht="14.25" customHeight="1" x14ac:dyDescent="0.35">
      <c r="A137" s="2" t="s">
        <v>825</v>
      </c>
      <c r="B137" s="2" t="s">
        <v>20</v>
      </c>
      <c r="C137" s="2" t="s">
        <v>152</v>
      </c>
      <c r="D137" s="2" t="s">
        <v>32</v>
      </c>
      <c r="E137" s="2" t="s">
        <v>825</v>
      </c>
    </row>
    <row r="138" spans="1:5" ht="14.25" customHeight="1" x14ac:dyDescent="0.35">
      <c r="A138" s="2" t="s">
        <v>826</v>
      </c>
      <c r="B138" s="2" t="s">
        <v>20</v>
      </c>
      <c r="C138" s="2" t="s">
        <v>153</v>
      </c>
      <c r="D138" s="2" t="s">
        <v>32</v>
      </c>
      <c r="E138" s="2" t="s">
        <v>826</v>
      </c>
    </row>
    <row r="139" spans="1:5" ht="14.25" customHeight="1" x14ac:dyDescent="0.35">
      <c r="A139" s="2" t="s">
        <v>827</v>
      </c>
      <c r="B139" s="2" t="s">
        <v>20</v>
      </c>
      <c r="C139" s="2" t="s">
        <v>161</v>
      </c>
      <c r="D139" s="2" t="s">
        <v>5</v>
      </c>
      <c r="E139" s="2" t="s">
        <v>827</v>
      </c>
    </row>
    <row r="140" spans="1:5" ht="14.25" customHeight="1" x14ac:dyDescent="0.35">
      <c r="A140" s="2" t="s">
        <v>828</v>
      </c>
      <c r="B140" s="2" t="s">
        <v>20</v>
      </c>
      <c r="C140" s="2" t="s">
        <v>158</v>
      </c>
      <c r="D140" s="2" t="s">
        <v>34</v>
      </c>
      <c r="E140" s="2" t="s">
        <v>828</v>
      </c>
    </row>
    <row r="141" spans="1:5" ht="14.25" customHeight="1" x14ac:dyDescent="0.35">
      <c r="A141" s="2" t="s">
        <v>829</v>
      </c>
      <c r="B141" s="2" t="s">
        <v>20</v>
      </c>
      <c r="C141" s="2" t="s">
        <v>160</v>
      </c>
      <c r="D141" s="2" t="s">
        <v>34</v>
      </c>
      <c r="E141" s="2" t="s">
        <v>829</v>
      </c>
    </row>
    <row r="142" spans="1:5" ht="14.25" customHeight="1" x14ac:dyDescent="0.35">
      <c r="A142" s="2" t="s">
        <v>830</v>
      </c>
      <c r="B142" s="2" t="s">
        <v>20</v>
      </c>
      <c r="C142" s="2" t="s">
        <v>157</v>
      </c>
      <c r="D142" s="2" t="s">
        <v>22</v>
      </c>
      <c r="E142" s="2" t="s">
        <v>830</v>
      </c>
    </row>
    <row r="143" spans="1:5" ht="14.25" customHeight="1" x14ac:dyDescent="0.35">
      <c r="A143" s="2" t="s">
        <v>831</v>
      </c>
      <c r="B143" s="2" t="s">
        <v>20</v>
      </c>
      <c r="C143" s="2" t="s">
        <v>832</v>
      </c>
      <c r="D143" s="2" t="s">
        <v>22</v>
      </c>
      <c r="E143" s="2" t="s">
        <v>831</v>
      </c>
    </row>
    <row r="144" spans="1:5" ht="14.25" customHeight="1" x14ac:dyDescent="0.35">
      <c r="A144" s="2" t="s">
        <v>833</v>
      </c>
      <c r="B144" s="2" t="s">
        <v>14</v>
      </c>
      <c r="C144" s="2" t="s">
        <v>834</v>
      </c>
      <c r="D144" s="2" t="s">
        <v>16</v>
      </c>
      <c r="E144" s="2" t="s">
        <v>833</v>
      </c>
    </row>
    <row r="145" spans="1:5" ht="14.25" customHeight="1" x14ac:dyDescent="0.35">
      <c r="A145" s="2" t="s">
        <v>835</v>
      </c>
      <c r="B145" s="2" t="s">
        <v>14</v>
      </c>
      <c r="C145" s="2" t="s">
        <v>169</v>
      </c>
      <c r="D145" s="2" t="s">
        <v>16</v>
      </c>
      <c r="E145" s="2" t="s">
        <v>835</v>
      </c>
    </row>
    <row r="146" spans="1:5" ht="14.25" customHeight="1" x14ac:dyDescent="0.35">
      <c r="A146" s="2" t="s">
        <v>836</v>
      </c>
      <c r="B146" s="2" t="s">
        <v>14</v>
      </c>
      <c r="C146" s="2" t="s">
        <v>168</v>
      </c>
      <c r="D146" s="2" t="s">
        <v>10</v>
      </c>
      <c r="E146" s="2" t="s">
        <v>836</v>
      </c>
    </row>
    <row r="147" spans="1:5" ht="14.25" customHeight="1" x14ac:dyDescent="0.35">
      <c r="A147" s="2" t="s">
        <v>837</v>
      </c>
      <c r="B147" s="2" t="s">
        <v>14</v>
      </c>
      <c r="C147" s="2" t="s">
        <v>166</v>
      </c>
      <c r="D147" s="2" t="s">
        <v>10</v>
      </c>
      <c r="E147" s="2" t="s">
        <v>837</v>
      </c>
    </row>
    <row r="148" spans="1:5" ht="14.25" customHeight="1" x14ac:dyDescent="0.35">
      <c r="A148" s="2" t="s">
        <v>838</v>
      </c>
      <c r="B148" s="2" t="s">
        <v>14</v>
      </c>
      <c r="C148" s="2" t="s">
        <v>173</v>
      </c>
      <c r="D148" s="2" t="s">
        <v>73</v>
      </c>
      <c r="E148" s="2" t="s">
        <v>838</v>
      </c>
    </row>
    <row r="149" spans="1:5" ht="14.25" customHeight="1" x14ac:dyDescent="0.35">
      <c r="A149" s="2" t="s">
        <v>839</v>
      </c>
      <c r="B149" s="2" t="s">
        <v>14</v>
      </c>
      <c r="C149" s="2" t="s">
        <v>176</v>
      </c>
      <c r="D149" s="2" t="s">
        <v>73</v>
      </c>
      <c r="E149" s="2" t="s">
        <v>839</v>
      </c>
    </row>
    <row r="150" spans="1:5" ht="14.25" customHeight="1" x14ac:dyDescent="0.35">
      <c r="A150" s="2" t="s">
        <v>840</v>
      </c>
      <c r="B150" s="2" t="s">
        <v>14</v>
      </c>
      <c r="C150" s="2" t="s">
        <v>167</v>
      </c>
      <c r="D150" s="2" t="s">
        <v>28</v>
      </c>
      <c r="E150" s="2" t="s">
        <v>840</v>
      </c>
    </row>
    <row r="151" spans="1:5" ht="14.25" customHeight="1" x14ac:dyDescent="0.35">
      <c r="A151" s="2" t="s">
        <v>841</v>
      </c>
      <c r="B151" s="2" t="s">
        <v>14</v>
      </c>
      <c r="C151" s="2" t="s">
        <v>172</v>
      </c>
      <c r="D151" s="2" t="s">
        <v>32</v>
      </c>
      <c r="E151" s="2" t="s">
        <v>841</v>
      </c>
    </row>
    <row r="152" spans="1:5" ht="14.25" customHeight="1" x14ac:dyDescent="0.35">
      <c r="A152" s="2" t="s">
        <v>842</v>
      </c>
      <c r="B152" s="2" t="s">
        <v>14</v>
      </c>
      <c r="C152" s="2" t="s">
        <v>175</v>
      </c>
      <c r="D152" s="2" t="s">
        <v>32</v>
      </c>
      <c r="E152" s="2" t="s">
        <v>842</v>
      </c>
    </row>
    <row r="153" spans="1:5" ht="14.25" customHeight="1" x14ac:dyDescent="0.35">
      <c r="A153" s="2" t="s">
        <v>843</v>
      </c>
      <c r="B153" s="2" t="s">
        <v>14</v>
      </c>
      <c r="C153" s="2" t="s">
        <v>174</v>
      </c>
      <c r="D153" s="2" t="s">
        <v>5</v>
      </c>
      <c r="E153" s="2" t="s">
        <v>843</v>
      </c>
    </row>
    <row r="154" spans="1:5" ht="14.25" customHeight="1" x14ac:dyDescent="0.35">
      <c r="A154" s="2" t="s">
        <v>844</v>
      </c>
      <c r="B154" s="2" t="s">
        <v>14</v>
      </c>
      <c r="C154" s="2" t="s">
        <v>165</v>
      </c>
      <c r="D154" s="2" t="s">
        <v>34</v>
      </c>
      <c r="E154" s="2" t="s">
        <v>844</v>
      </c>
    </row>
    <row r="155" spans="1:5" ht="14.25" customHeight="1" x14ac:dyDescent="0.35">
      <c r="A155" s="2" t="s">
        <v>845</v>
      </c>
      <c r="B155" s="2" t="s">
        <v>14</v>
      </c>
      <c r="C155" s="2" t="s">
        <v>171</v>
      </c>
      <c r="D155" s="2" t="s">
        <v>34</v>
      </c>
      <c r="E155" s="2" t="s">
        <v>845</v>
      </c>
    </row>
    <row r="156" spans="1:5" ht="14.25" customHeight="1" x14ac:dyDescent="0.35">
      <c r="A156" s="2" t="s">
        <v>846</v>
      </c>
      <c r="B156" s="2" t="s">
        <v>14</v>
      </c>
      <c r="C156" s="2" t="s">
        <v>170</v>
      </c>
      <c r="D156" s="2" t="s">
        <v>34</v>
      </c>
      <c r="E156" s="2" t="s">
        <v>846</v>
      </c>
    </row>
    <row r="157" spans="1:5" ht="14.25" customHeight="1" x14ac:dyDescent="0.35">
      <c r="A157" s="2" t="s">
        <v>847</v>
      </c>
      <c r="B157" s="2" t="s">
        <v>8</v>
      </c>
      <c r="C157" s="2" t="s">
        <v>180</v>
      </c>
      <c r="D157" s="2" t="s">
        <v>10</v>
      </c>
      <c r="E157" s="2" t="s">
        <v>847</v>
      </c>
    </row>
    <row r="158" spans="1:5" ht="14.25" customHeight="1" x14ac:dyDescent="0.35">
      <c r="A158" s="2" t="s">
        <v>847</v>
      </c>
      <c r="B158" s="2" t="s">
        <v>8</v>
      </c>
      <c r="C158" s="2" t="s">
        <v>848</v>
      </c>
      <c r="D158" s="2" t="s">
        <v>10</v>
      </c>
      <c r="E158" s="2" t="s">
        <v>847</v>
      </c>
    </row>
    <row r="159" spans="1:5" ht="14.25" customHeight="1" x14ac:dyDescent="0.35">
      <c r="A159" s="2" t="s">
        <v>849</v>
      </c>
      <c r="B159" s="2" t="s">
        <v>8</v>
      </c>
      <c r="C159" s="2" t="s">
        <v>182</v>
      </c>
      <c r="D159" s="2" t="s">
        <v>34</v>
      </c>
      <c r="E159" s="2" t="s">
        <v>849</v>
      </c>
    </row>
    <row r="160" spans="1:5" ht="14.25" customHeight="1" x14ac:dyDescent="0.35">
      <c r="A160" s="2" t="s">
        <v>850</v>
      </c>
      <c r="B160" s="2" t="s">
        <v>94</v>
      </c>
      <c r="C160" s="2" t="s">
        <v>188</v>
      </c>
      <c r="D160" s="2" t="s">
        <v>16</v>
      </c>
      <c r="E160" s="2" t="s">
        <v>850</v>
      </c>
    </row>
    <row r="161" spans="1:5" ht="14.25" customHeight="1" x14ac:dyDescent="0.35">
      <c r="A161" s="2" t="s">
        <v>851</v>
      </c>
      <c r="B161" s="2" t="s">
        <v>94</v>
      </c>
      <c r="C161" s="2" t="s">
        <v>852</v>
      </c>
      <c r="D161" s="2" t="s">
        <v>16</v>
      </c>
      <c r="E161" s="2" t="s">
        <v>851</v>
      </c>
    </row>
    <row r="162" spans="1:5" ht="14.25" customHeight="1" x14ac:dyDescent="0.35">
      <c r="A162" s="2" t="s">
        <v>853</v>
      </c>
      <c r="B162" s="2" t="s">
        <v>94</v>
      </c>
      <c r="C162" s="2" t="s">
        <v>194</v>
      </c>
      <c r="D162" s="2" t="s">
        <v>10</v>
      </c>
      <c r="E162" s="2" t="s">
        <v>853</v>
      </c>
    </row>
    <row r="163" spans="1:5" ht="14.25" customHeight="1" x14ac:dyDescent="0.35">
      <c r="A163" s="2" t="s">
        <v>192</v>
      </c>
      <c r="B163" s="2" t="s">
        <v>94</v>
      </c>
      <c r="C163" s="2" t="s">
        <v>193</v>
      </c>
      <c r="D163" s="2" t="s">
        <v>10</v>
      </c>
      <c r="E163" s="2" t="s">
        <v>192</v>
      </c>
    </row>
    <row r="164" spans="1:5" ht="14.25" customHeight="1" x14ac:dyDescent="0.35">
      <c r="A164" s="2" t="s">
        <v>854</v>
      </c>
      <c r="B164" s="2" t="s">
        <v>94</v>
      </c>
      <c r="C164" s="2" t="s">
        <v>185</v>
      </c>
      <c r="D164" s="2" t="s">
        <v>73</v>
      </c>
      <c r="E164" s="2" t="s">
        <v>854</v>
      </c>
    </row>
    <row r="165" spans="1:5" ht="14.25" customHeight="1" x14ac:dyDescent="0.35">
      <c r="A165" s="2" t="s">
        <v>855</v>
      </c>
      <c r="B165" s="2" t="s">
        <v>94</v>
      </c>
      <c r="C165" s="2" t="s">
        <v>856</v>
      </c>
      <c r="D165" s="2" t="s">
        <v>73</v>
      </c>
      <c r="E165" s="2" t="s">
        <v>855</v>
      </c>
    </row>
    <row r="166" spans="1:5" ht="14.25" customHeight="1" x14ac:dyDescent="0.35">
      <c r="A166" s="2" t="s">
        <v>857</v>
      </c>
      <c r="B166" s="2" t="s">
        <v>94</v>
      </c>
      <c r="C166" s="2" t="s">
        <v>196</v>
      </c>
      <c r="D166" s="2" t="s">
        <v>28</v>
      </c>
      <c r="E166" s="2" t="s">
        <v>857</v>
      </c>
    </row>
    <row r="167" spans="1:5" ht="14.25" customHeight="1" x14ac:dyDescent="0.35">
      <c r="A167" s="2" t="s">
        <v>858</v>
      </c>
      <c r="B167" s="2" t="s">
        <v>94</v>
      </c>
      <c r="C167" s="2" t="s">
        <v>859</v>
      </c>
      <c r="D167" s="2" t="s">
        <v>28</v>
      </c>
      <c r="E167" s="2" t="s">
        <v>858</v>
      </c>
    </row>
    <row r="168" spans="1:5" ht="14.25" customHeight="1" x14ac:dyDescent="0.35">
      <c r="A168" s="2" t="s">
        <v>860</v>
      </c>
      <c r="B168" s="2" t="s">
        <v>94</v>
      </c>
      <c r="C168" s="2" t="s">
        <v>187</v>
      </c>
      <c r="D168" s="2" t="s">
        <v>32</v>
      </c>
      <c r="E168" s="2" t="s">
        <v>860</v>
      </c>
    </row>
    <row r="169" spans="1:5" ht="14.25" customHeight="1" x14ac:dyDescent="0.35">
      <c r="A169" s="2" t="s">
        <v>861</v>
      </c>
      <c r="B169" s="2" t="s">
        <v>94</v>
      </c>
      <c r="C169" s="2" t="s">
        <v>189</v>
      </c>
      <c r="D169" s="2" t="s">
        <v>32</v>
      </c>
      <c r="E169" s="2" t="s">
        <v>861</v>
      </c>
    </row>
    <row r="170" spans="1:5" ht="14.25" customHeight="1" x14ac:dyDescent="0.35">
      <c r="A170" s="2" t="s">
        <v>862</v>
      </c>
      <c r="B170" s="2" t="s">
        <v>94</v>
      </c>
      <c r="C170" s="2" t="s">
        <v>191</v>
      </c>
      <c r="D170" s="2" t="s">
        <v>5</v>
      </c>
      <c r="E170" s="2" t="s">
        <v>862</v>
      </c>
    </row>
    <row r="171" spans="1:5" ht="14.25" customHeight="1" x14ac:dyDescent="0.35">
      <c r="A171" s="2" t="s">
        <v>863</v>
      </c>
      <c r="B171" s="2" t="s">
        <v>94</v>
      </c>
      <c r="C171" s="2" t="s">
        <v>195</v>
      </c>
      <c r="D171" s="2" t="s">
        <v>5</v>
      </c>
      <c r="E171" s="2" t="s">
        <v>863</v>
      </c>
    </row>
    <row r="172" spans="1:5" ht="14.25" customHeight="1" x14ac:dyDescent="0.35">
      <c r="A172" s="2" t="s">
        <v>864</v>
      </c>
      <c r="B172" s="2" t="s">
        <v>94</v>
      </c>
      <c r="C172" s="2" t="s">
        <v>186</v>
      </c>
      <c r="D172" s="2" t="s">
        <v>34</v>
      </c>
      <c r="E172" s="2" t="s">
        <v>864</v>
      </c>
    </row>
    <row r="173" spans="1:5" ht="14.25" customHeight="1" x14ac:dyDescent="0.35">
      <c r="A173" s="2" t="s">
        <v>865</v>
      </c>
      <c r="B173" s="2" t="s">
        <v>3</v>
      </c>
      <c r="C173" s="2" t="s">
        <v>199</v>
      </c>
      <c r="D173" s="2" t="s">
        <v>10</v>
      </c>
      <c r="E173" s="2" t="s">
        <v>865</v>
      </c>
    </row>
    <row r="174" spans="1:5" ht="14.25" customHeight="1" x14ac:dyDescent="0.35">
      <c r="A174" s="2" t="s">
        <v>866</v>
      </c>
      <c r="B174" s="2" t="s">
        <v>3</v>
      </c>
      <c r="C174" s="2" t="s">
        <v>200</v>
      </c>
      <c r="D174" s="2" t="s">
        <v>10</v>
      </c>
      <c r="E174" s="2" t="s">
        <v>866</v>
      </c>
    </row>
    <row r="175" spans="1:5" ht="14.25" customHeight="1" x14ac:dyDescent="0.35">
      <c r="A175" s="2" t="s">
        <v>867</v>
      </c>
      <c r="B175" s="2" t="s">
        <v>3</v>
      </c>
      <c r="C175" s="2" t="s">
        <v>201</v>
      </c>
      <c r="D175" s="2" t="s">
        <v>5</v>
      </c>
      <c r="E175" s="2" t="s">
        <v>867</v>
      </c>
    </row>
    <row r="176" spans="1:5" ht="14.25" customHeight="1" x14ac:dyDescent="0.35">
      <c r="A176" s="2" t="s">
        <v>868</v>
      </c>
      <c r="B176" s="2" t="s">
        <v>20</v>
      </c>
      <c r="C176" s="2" t="s">
        <v>204</v>
      </c>
      <c r="D176" s="2" t="s">
        <v>16</v>
      </c>
      <c r="E176" s="2" t="s">
        <v>868</v>
      </c>
    </row>
    <row r="177" spans="1:5" ht="14.25" customHeight="1" x14ac:dyDescent="0.35">
      <c r="A177" s="2" t="s">
        <v>869</v>
      </c>
      <c r="B177" s="2" t="s">
        <v>20</v>
      </c>
      <c r="C177" s="2" t="s">
        <v>212</v>
      </c>
      <c r="D177" s="2" t="s">
        <v>16</v>
      </c>
      <c r="E177" s="2" t="s">
        <v>869</v>
      </c>
    </row>
    <row r="178" spans="1:5" ht="14.25" customHeight="1" x14ac:dyDescent="0.35">
      <c r="A178" s="2" t="s">
        <v>870</v>
      </c>
      <c r="B178" s="2" t="s">
        <v>20</v>
      </c>
      <c r="C178" s="2" t="s">
        <v>211</v>
      </c>
      <c r="D178" s="2" t="s">
        <v>10</v>
      </c>
      <c r="E178" s="2" t="s">
        <v>870</v>
      </c>
    </row>
    <row r="179" spans="1:5" ht="14.25" customHeight="1" x14ac:dyDescent="0.35">
      <c r="A179" s="2" t="s">
        <v>871</v>
      </c>
      <c r="B179" s="2" t="s">
        <v>20</v>
      </c>
      <c r="C179" s="2" t="s">
        <v>205</v>
      </c>
      <c r="D179" s="2" t="s">
        <v>10</v>
      </c>
      <c r="E179" s="2" t="s">
        <v>871</v>
      </c>
    </row>
    <row r="180" spans="1:5" ht="14.25" customHeight="1" x14ac:dyDescent="0.35">
      <c r="A180" s="2" t="s">
        <v>872</v>
      </c>
      <c r="B180" s="2" t="s">
        <v>20</v>
      </c>
      <c r="C180" s="2" t="s">
        <v>210</v>
      </c>
      <c r="D180" s="2" t="s">
        <v>22</v>
      </c>
      <c r="E180" s="2" t="s">
        <v>872</v>
      </c>
    </row>
    <row r="181" spans="1:5" ht="14.25" customHeight="1" x14ac:dyDescent="0.35">
      <c r="A181" s="2" t="s">
        <v>873</v>
      </c>
      <c r="B181" s="2" t="s">
        <v>20</v>
      </c>
      <c r="C181" s="2" t="s">
        <v>206</v>
      </c>
      <c r="D181" s="2" t="s">
        <v>22</v>
      </c>
      <c r="E181" s="2" t="s">
        <v>873</v>
      </c>
    </row>
    <row r="182" spans="1:5" ht="14.25" customHeight="1" x14ac:dyDescent="0.35">
      <c r="A182" s="2" t="s">
        <v>874</v>
      </c>
      <c r="B182" s="2" t="s">
        <v>20</v>
      </c>
      <c r="C182" s="2" t="s">
        <v>875</v>
      </c>
      <c r="D182" s="2" t="s">
        <v>28</v>
      </c>
      <c r="E182" s="2" t="s">
        <v>874</v>
      </c>
    </row>
    <row r="183" spans="1:5" ht="14.25" customHeight="1" x14ac:dyDescent="0.35">
      <c r="A183" s="2" t="s">
        <v>876</v>
      </c>
      <c r="B183" s="2" t="s">
        <v>20</v>
      </c>
      <c r="C183" s="2" t="s">
        <v>877</v>
      </c>
      <c r="D183" s="2" t="s">
        <v>28</v>
      </c>
      <c r="E183" s="2" t="s">
        <v>876</v>
      </c>
    </row>
    <row r="184" spans="1:5" ht="14.25" customHeight="1" x14ac:dyDescent="0.35">
      <c r="A184" s="2" t="s">
        <v>878</v>
      </c>
      <c r="B184" s="2" t="s">
        <v>20</v>
      </c>
      <c r="C184" s="2" t="s">
        <v>208</v>
      </c>
      <c r="D184" s="2" t="s">
        <v>32</v>
      </c>
      <c r="E184" s="2" t="s">
        <v>878</v>
      </c>
    </row>
    <row r="185" spans="1:5" ht="14.25" customHeight="1" x14ac:dyDescent="0.35">
      <c r="A185" s="2" t="s">
        <v>879</v>
      </c>
      <c r="B185" s="2" t="s">
        <v>20</v>
      </c>
      <c r="C185" s="2" t="s">
        <v>214</v>
      </c>
      <c r="D185" s="2" t="s">
        <v>32</v>
      </c>
      <c r="E185" s="2" t="s">
        <v>879</v>
      </c>
    </row>
    <row r="186" spans="1:5" ht="14.25" customHeight="1" x14ac:dyDescent="0.35">
      <c r="A186" s="2" t="s">
        <v>880</v>
      </c>
      <c r="B186" s="2" t="s">
        <v>20</v>
      </c>
      <c r="C186" s="2" t="s">
        <v>207</v>
      </c>
      <c r="D186" s="2" t="s">
        <v>5</v>
      </c>
      <c r="E186" s="2" t="s">
        <v>880</v>
      </c>
    </row>
    <row r="187" spans="1:5" ht="14.25" customHeight="1" x14ac:dyDescent="0.35">
      <c r="A187" s="2" t="s">
        <v>881</v>
      </c>
      <c r="B187" s="2" t="s">
        <v>20</v>
      </c>
      <c r="C187" s="2" t="s">
        <v>213</v>
      </c>
      <c r="D187" s="2" t="s">
        <v>5</v>
      </c>
      <c r="E187" s="2" t="s">
        <v>881</v>
      </c>
    </row>
    <row r="188" spans="1:5" ht="14.25" customHeight="1" x14ac:dyDescent="0.35">
      <c r="A188" s="2" t="s">
        <v>882</v>
      </c>
      <c r="B188" s="2" t="s">
        <v>20</v>
      </c>
      <c r="C188" s="2" t="s">
        <v>883</v>
      </c>
      <c r="D188" s="2" t="s">
        <v>34</v>
      </c>
      <c r="E188" s="2" t="s">
        <v>882</v>
      </c>
    </row>
    <row r="189" spans="1:5" ht="14.25" customHeight="1" x14ac:dyDescent="0.35">
      <c r="A189" s="2" t="s">
        <v>884</v>
      </c>
      <c r="B189" s="2" t="s">
        <v>14</v>
      </c>
      <c r="C189" s="2" t="s">
        <v>217</v>
      </c>
      <c r="D189" s="2" t="s">
        <v>16</v>
      </c>
      <c r="E189" s="2" t="s">
        <v>884</v>
      </c>
    </row>
    <row r="190" spans="1:5" ht="14.25" customHeight="1" x14ac:dyDescent="0.35">
      <c r="A190" s="2" t="s">
        <v>885</v>
      </c>
      <c r="B190" s="2" t="s">
        <v>14</v>
      </c>
      <c r="C190" s="2" t="s">
        <v>886</v>
      </c>
      <c r="D190" s="2" t="s">
        <v>16</v>
      </c>
      <c r="E190" s="2" t="s">
        <v>885</v>
      </c>
    </row>
    <row r="191" spans="1:5" ht="14.25" customHeight="1" x14ac:dyDescent="0.35">
      <c r="A191" s="2" t="s">
        <v>887</v>
      </c>
      <c r="B191" s="2" t="s">
        <v>14</v>
      </c>
      <c r="C191" s="2" t="s">
        <v>221</v>
      </c>
      <c r="D191" s="2" t="s">
        <v>10</v>
      </c>
      <c r="E191" s="2" t="s">
        <v>887</v>
      </c>
    </row>
    <row r="192" spans="1:5" ht="14.25" customHeight="1" x14ac:dyDescent="0.35">
      <c r="A192" s="2" t="s">
        <v>888</v>
      </c>
      <c r="B192" s="2" t="s">
        <v>14</v>
      </c>
      <c r="C192" s="2" t="s">
        <v>889</v>
      </c>
      <c r="D192" s="2" t="s">
        <v>73</v>
      </c>
      <c r="E192" s="2" t="s">
        <v>888</v>
      </c>
    </row>
    <row r="193" spans="1:5" ht="14.25" customHeight="1" x14ac:dyDescent="0.35">
      <c r="A193" s="2" t="s">
        <v>890</v>
      </c>
      <c r="B193" s="2" t="s">
        <v>14</v>
      </c>
      <c r="C193" s="2" t="s">
        <v>891</v>
      </c>
      <c r="D193" s="2" t="s">
        <v>73</v>
      </c>
      <c r="E193" s="2" t="s">
        <v>890</v>
      </c>
    </row>
    <row r="194" spans="1:5" ht="14.25" customHeight="1" x14ac:dyDescent="0.35">
      <c r="A194" s="2" t="s">
        <v>892</v>
      </c>
      <c r="B194" s="2" t="s">
        <v>14</v>
      </c>
      <c r="C194" s="2" t="s">
        <v>220</v>
      </c>
      <c r="D194" s="2" t="s">
        <v>28</v>
      </c>
      <c r="E194" s="2" t="s">
        <v>892</v>
      </c>
    </row>
    <row r="195" spans="1:5" ht="14.25" customHeight="1" x14ac:dyDescent="0.35">
      <c r="A195" s="2" t="s">
        <v>893</v>
      </c>
      <c r="B195" s="2" t="s">
        <v>14</v>
      </c>
      <c r="C195" s="2" t="s">
        <v>222</v>
      </c>
      <c r="D195" s="2" t="s">
        <v>28</v>
      </c>
      <c r="E195" s="2" t="s">
        <v>893</v>
      </c>
    </row>
    <row r="196" spans="1:5" ht="14.25" customHeight="1" x14ac:dyDescent="0.35">
      <c r="A196" s="2" t="s">
        <v>894</v>
      </c>
      <c r="B196" s="2" t="s">
        <v>14</v>
      </c>
      <c r="C196" s="2" t="s">
        <v>214</v>
      </c>
      <c r="D196" s="2" t="s">
        <v>32</v>
      </c>
      <c r="E196" s="2" t="s">
        <v>894</v>
      </c>
    </row>
    <row r="197" spans="1:5" ht="14.25" customHeight="1" x14ac:dyDescent="0.35">
      <c r="A197" s="2" t="s">
        <v>895</v>
      </c>
      <c r="B197" s="2" t="s">
        <v>14</v>
      </c>
      <c r="C197" s="2" t="s">
        <v>218</v>
      </c>
      <c r="D197" s="2" t="s">
        <v>5</v>
      </c>
      <c r="E197" s="2" t="s">
        <v>895</v>
      </c>
    </row>
    <row r="198" spans="1:5" ht="14.25" customHeight="1" x14ac:dyDescent="0.35">
      <c r="A198" s="2" t="s">
        <v>896</v>
      </c>
      <c r="B198" s="2" t="s">
        <v>14</v>
      </c>
      <c r="C198" s="2" t="s">
        <v>219</v>
      </c>
      <c r="D198" s="2" t="s">
        <v>5</v>
      </c>
      <c r="E198" s="2" t="s">
        <v>896</v>
      </c>
    </row>
    <row r="199" spans="1:5" ht="14.25" customHeight="1" x14ac:dyDescent="0.35">
      <c r="A199" s="2" t="s">
        <v>897</v>
      </c>
      <c r="B199" s="2" t="s">
        <v>14</v>
      </c>
      <c r="C199" s="2" t="s">
        <v>898</v>
      </c>
      <c r="D199" s="2" t="s">
        <v>34</v>
      </c>
      <c r="E199" s="2" t="s">
        <v>897</v>
      </c>
    </row>
    <row r="200" spans="1:5" ht="14.25" customHeight="1" x14ac:dyDescent="0.35">
      <c r="A200" s="2" t="s">
        <v>899</v>
      </c>
      <c r="B200" s="2" t="s">
        <v>77</v>
      </c>
      <c r="C200" s="2" t="s">
        <v>225</v>
      </c>
      <c r="D200" s="2" t="s">
        <v>16</v>
      </c>
      <c r="E200" s="2" t="s">
        <v>899</v>
      </c>
    </row>
    <row r="201" spans="1:5" ht="14.25" customHeight="1" x14ac:dyDescent="0.35">
      <c r="A201" s="2" t="s">
        <v>900</v>
      </c>
      <c r="B201" s="2" t="s">
        <v>77</v>
      </c>
      <c r="C201" s="2" t="s">
        <v>501</v>
      </c>
      <c r="D201" s="2" t="s">
        <v>16</v>
      </c>
      <c r="E201" s="2" t="s">
        <v>900</v>
      </c>
    </row>
    <row r="202" spans="1:5" ht="14.25" customHeight="1" x14ac:dyDescent="0.35">
      <c r="A202" s="2" t="s">
        <v>901</v>
      </c>
      <c r="B202" s="2" t="s">
        <v>77</v>
      </c>
      <c r="C202" s="2" t="s">
        <v>502</v>
      </c>
      <c r="D202" s="2" t="s">
        <v>10</v>
      </c>
      <c r="E202" s="2" t="s">
        <v>901</v>
      </c>
    </row>
    <row r="203" spans="1:5" ht="14.25" customHeight="1" x14ac:dyDescent="0.35">
      <c r="A203" s="2" t="s">
        <v>902</v>
      </c>
      <c r="B203" s="2" t="s">
        <v>77</v>
      </c>
      <c r="C203" s="2" t="s">
        <v>226</v>
      </c>
      <c r="D203" s="2" t="s">
        <v>73</v>
      </c>
      <c r="E203" s="2" t="s">
        <v>902</v>
      </c>
    </row>
    <row r="204" spans="1:5" ht="14.25" customHeight="1" x14ac:dyDescent="0.35">
      <c r="A204" s="2" t="s">
        <v>903</v>
      </c>
      <c r="B204" s="2" t="s">
        <v>77</v>
      </c>
      <c r="C204" s="2" t="s">
        <v>228</v>
      </c>
      <c r="D204" s="2" t="s">
        <v>73</v>
      </c>
      <c r="E204" s="2" t="s">
        <v>903</v>
      </c>
    </row>
    <row r="205" spans="1:5" ht="14.25" customHeight="1" x14ac:dyDescent="0.35">
      <c r="A205" s="2" t="s">
        <v>904</v>
      </c>
      <c r="B205" s="2" t="s">
        <v>77</v>
      </c>
      <c r="C205" s="2" t="s">
        <v>503</v>
      </c>
      <c r="D205" s="2" t="s">
        <v>28</v>
      </c>
      <c r="E205" s="2" t="s">
        <v>904</v>
      </c>
    </row>
    <row r="206" spans="1:5" ht="14.25" customHeight="1" x14ac:dyDescent="0.35">
      <c r="A206" s="2" t="s">
        <v>905</v>
      </c>
      <c r="B206" s="2" t="s">
        <v>77</v>
      </c>
      <c r="C206" s="2" t="s">
        <v>906</v>
      </c>
      <c r="D206" s="2" t="s">
        <v>28</v>
      </c>
      <c r="E206" s="2" t="s">
        <v>905</v>
      </c>
    </row>
    <row r="207" spans="1:5" ht="14.25" customHeight="1" x14ac:dyDescent="0.35">
      <c r="A207" s="2" t="s">
        <v>907</v>
      </c>
      <c r="B207" s="2" t="s">
        <v>77</v>
      </c>
      <c r="C207" s="2" t="s">
        <v>908</v>
      </c>
      <c r="D207" s="2" t="s">
        <v>32</v>
      </c>
      <c r="E207" s="2" t="s">
        <v>907</v>
      </c>
    </row>
    <row r="208" spans="1:5" ht="14.25" customHeight="1" x14ac:dyDescent="0.35">
      <c r="A208" s="2" t="s">
        <v>909</v>
      </c>
      <c r="B208" s="2" t="s">
        <v>77</v>
      </c>
      <c r="C208" s="2" t="s">
        <v>910</v>
      </c>
      <c r="D208" s="2" t="s">
        <v>5</v>
      </c>
      <c r="E208" s="2" t="s">
        <v>909</v>
      </c>
    </row>
    <row r="209" spans="1:5" ht="14.25" customHeight="1" x14ac:dyDescent="0.35">
      <c r="A209" s="2" t="s">
        <v>911</v>
      </c>
      <c r="B209" s="2" t="s">
        <v>77</v>
      </c>
      <c r="C209" s="2" t="s">
        <v>229</v>
      </c>
      <c r="D209" s="2" t="s">
        <v>5</v>
      </c>
      <c r="E209" s="2" t="s">
        <v>911</v>
      </c>
    </row>
    <row r="210" spans="1:5" ht="14.25" customHeight="1" x14ac:dyDescent="0.35">
      <c r="A210" s="2" t="s">
        <v>912</v>
      </c>
      <c r="B210" s="2" t="s">
        <v>77</v>
      </c>
      <c r="C210" s="2" t="s">
        <v>500</v>
      </c>
      <c r="D210" s="2" t="s">
        <v>34</v>
      </c>
      <c r="E210" s="2" t="s">
        <v>912</v>
      </c>
    </row>
    <row r="211" spans="1:5" ht="14.25" customHeight="1" x14ac:dyDescent="0.35">
      <c r="A211" s="2" t="s">
        <v>913</v>
      </c>
      <c r="B211" s="2" t="s">
        <v>77</v>
      </c>
      <c r="C211" s="2" t="s">
        <v>914</v>
      </c>
      <c r="D211" s="2" t="s">
        <v>34</v>
      </c>
      <c r="E211" s="2" t="s">
        <v>913</v>
      </c>
    </row>
    <row r="212" spans="1:5" ht="14.25" customHeight="1" x14ac:dyDescent="0.35">
      <c r="A212" s="2" t="s">
        <v>915</v>
      </c>
      <c r="B212" s="2" t="s">
        <v>77</v>
      </c>
      <c r="C212" s="2" t="s">
        <v>227</v>
      </c>
      <c r="D212" s="2" t="s">
        <v>34</v>
      </c>
      <c r="E212" s="2" t="s">
        <v>915</v>
      </c>
    </row>
    <row r="213" spans="1:5" ht="14.25" customHeight="1" x14ac:dyDescent="0.35">
      <c r="A213" s="2" t="s">
        <v>916</v>
      </c>
      <c r="B213" s="2" t="s">
        <v>77</v>
      </c>
      <c r="C213" s="2" t="s">
        <v>235</v>
      </c>
      <c r="D213" s="2" t="s">
        <v>16</v>
      </c>
      <c r="E213" s="2" t="s">
        <v>916</v>
      </c>
    </row>
    <row r="214" spans="1:5" ht="14.25" customHeight="1" x14ac:dyDescent="0.35">
      <c r="A214" s="2" t="s">
        <v>917</v>
      </c>
      <c r="B214" s="2" t="s">
        <v>77</v>
      </c>
      <c r="C214" s="2" t="s">
        <v>918</v>
      </c>
      <c r="D214" s="2" t="s">
        <v>16</v>
      </c>
      <c r="E214" s="2" t="s">
        <v>917</v>
      </c>
    </row>
    <row r="215" spans="1:5" ht="14.25" customHeight="1" x14ac:dyDescent="0.35">
      <c r="A215" s="2" t="s">
        <v>919</v>
      </c>
      <c r="B215" s="2" t="s">
        <v>77</v>
      </c>
      <c r="C215" s="2" t="s">
        <v>240</v>
      </c>
      <c r="D215" s="2" t="s">
        <v>10</v>
      </c>
      <c r="E215" s="2" t="s">
        <v>919</v>
      </c>
    </row>
    <row r="216" spans="1:5" ht="14.25" customHeight="1" x14ac:dyDescent="0.35">
      <c r="A216" s="2" t="s">
        <v>920</v>
      </c>
      <c r="B216" s="2" t="s">
        <v>77</v>
      </c>
      <c r="C216" s="2" t="s">
        <v>243</v>
      </c>
      <c r="D216" s="2" t="s">
        <v>10</v>
      </c>
      <c r="E216" s="2" t="s">
        <v>920</v>
      </c>
    </row>
    <row r="217" spans="1:5" ht="14.25" customHeight="1" x14ac:dyDescent="0.35">
      <c r="A217" s="2" t="s">
        <v>921</v>
      </c>
      <c r="B217" s="2" t="s">
        <v>77</v>
      </c>
      <c r="C217" s="2" t="s">
        <v>241</v>
      </c>
      <c r="D217" s="2" t="s">
        <v>22</v>
      </c>
      <c r="E217" s="2" t="s">
        <v>921</v>
      </c>
    </row>
    <row r="218" spans="1:5" ht="14.25" customHeight="1" x14ac:dyDescent="0.35">
      <c r="A218" s="2" t="s">
        <v>922</v>
      </c>
      <c r="B218" s="2" t="s">
        <v>77</v>
      </c>
      <c r="C218" s="2" t="s">
        <v>238</v>
      </c>
      <c r="D218" s="2" t="s">
        <v>22</v>
      </c>
      <c r="E218" s="2" t="s">
        <v>922</v>
      </c>
    </row>
    <row r="219" spans="1:5" ht="14.25" customHeight="1" x14ac:dyDescent="0.35">
      <c r="A219" s="2" t="s">
        <v>923</v>
      </c>
      <c r="B219" s="2" t="s">
        <v>77</v>
      </c>
      <c r="C219" s="2" t="s">
        <v>236</v>
      </c>
      <c r="D219" s="2" t="s">
        <v>73</v>
      </c>
      <c r="E219" s="2" t="s">
        <v>923</v>
      </c>
    </row>
    <row r="220" spans="1:5" ht="14.25" customHeight="1" x14ac:dyDescent="0.35">
      <c r="A220" s="2" t="s">
        <v>924</v>
      </c>
      <c r="B220" s="2" t="s">
        <v>77</v>
      </c>
      <c r="C220" s="2" t="s">
        <v>925</v>
      </c>
      <c r="D220" s="2" t="s">
        <v>73</v>
      </c>
      <c r="E220" s="2" t="s">
        <v>924</v>
      </c>
    </row>
    <row r="221" spans="1:5" ht="14.25" customHeight="1" x14ac:dyDescent="0.35">
      <c r="A221" s="2" t="s">
        <v>926</v>
      </c>
      <c r="B221" s="2" t="s">
        <v>77</v>
      </c>
      <c r="C221" s="2" t="s">
        <v>239</v>
      </c>
      <c r="D221" s="2" t="s">
        <v>32</v>
      </c>
      <c r="E221" s="2" t="s">
        <v>926</v>
      </c>
    </row>
    <row r="222" spans="1:5" ht="14.25" customHeight="1" x14ac:dyDescent="0.35">
      <c r="A222" s="2" t="s">
        <v>927</v>
      </c>
      <c r="B222" s="2" t="s">
        <v>77</v>
      </c>
      <c r="C222" s="2" t="s">
        <v>237</v>
      </c>
      <c r="D222" s="2" t="s">
        <v>32</v>
      </c>
      <c r="E222" s="2" t="s">
        <v>927</v>
      </c>
    </row>
    <row r="223" spans="1:5" ht="14.25" customHeight="1" x14ac:dyDescent="0.35">
      <c r="A223" s="2" t="s">
        <v>928</v>
      </c>
      <c r="B223" s="2" t="s">
        <v>77</v>
      </c>
      <c r="C223" s="2" t="s">
        <v>245</v>
      </c>
      <c r="D223" s="2" t="s">
        <v>5</v>
      </c>
      <c r="E223" s="2" t="s">
        <v>928</v>
      </c>
    </row>
    <row r="224" spans="1:5" ht="14.25" customHeight="1" x14ac:dyDescent="0.35">
      <c r="A224" s="2" t="s">
        <v>929</v>
      </c>
      <c r="B224" s="2" t="s">
        <v>77</v>
      </c>
      <c r="C224" s="2" t="s">
        <v>246</v>
      </c>
      <c r="D224" s="2" t="s">
        <v>5</v>
      </c>
      <c r="E224" s="2" t="s">
        <v>929</v>
      </c>
    </row>
    <row r="225" spans="1:5" ht="14.25" customHeight="1" x14ac:dyDescent="0.35">
      <c r="A225" s="2" t="s">
        <v>930</v>
      </c>
      <c r="B225" s="2" t="s">
        <v>77</v>
      </c>
      <c r="C225" s="2" t="s">
        <v>233</v>
      </c>
      <c r="D225" s="2" t="s">
        <v>34</v>
      </c>
      <c r="E225" s="2" t="s">
        <v>930</v>
      </c>
    </row>
    <row r="226" spans="1:5" ht="14.25" customHeight="1" x14ac:dyDescent="0.35">
      <c r="A226" s="2" t="s">
        <v>931</v>
      </c>
      <c r="B226" s="2" t="s">
        <v>77</v>
      </c>
      <c r="C226" s="2" t="s">
        <v>234</v>
      </c>
      <c r="D226" s="2" t="s">
        <v>34</v>
      </c>
      <c r="E226" s="2" t="s">
        <v>931</v>
      </c>
    </row>
    <row r="227" spans="1:5" ht="14.25" customHeight="1" x14ac:dyDescent="0.35">
      <c r="A227" s="2" t="s">
        <v>932</v>
      </c>
      <c r="B227" s="2" t="s">
        <v>77</v>
      </c>
      <c r="C227" s="2" t="s">
        <v>242</v>
      </c>
      <c r="D227" s="2" t="s">
        <v>28</v>
      </c>
      <c r="E227" s="2" t="s">
        <v>932</v>
      </c>
    </row>
    <row r="228" spans="1:5" ht="14.25" customHeight="1" x14ac:dyDescent="0.35">
      <c r="A228" s="15" t="s">
        <v>933</v>
      </c>
      <c r="B228" s="2" t="s">
        <v>77</v>
      </c>
      <c r="C228" s="2" t="s">
        <v>244</v>
      </c>
      <c r="D228" s="2" t="s">
        <v>28</v>
      </c>
      <c r="E228" s="15" t="s">
        <v>933</v>
      </c>
    </row>
    <row r="229" spans="1:5" ht="14.25" customHeight="1" x14ac:dyDescent="0.35">
      <c r="A229" s="2" t="s">
        <v>934</v>
      </c>
      <c r="B229" s="2" t="s">
        <v>94</v>
      </c>
      <c r="C229" s="2" t="s">
        <v>253</v>
      </c>
      <c r="D229" s="2" t="s">
        <v>16</v>
      </c>
      <c r="E229" s="2" t="s">
        <v>934</v>
      </c>
    </row>
    <row r="230" spans="1:5" ht="14.25" customHeight="1" x14ac:dyDescent="0.35">
      <c r="A230" s="2" t="s">
        <v>935</v>
      </c>
      <c r="B230" s="2" t="s">
        <v>94</v>
      </c>
      <c r="C230" s="2" t="s">
        <v>254</v>
      </c>
      <c r="D230" s="2" t="s">
        <v>16</v>
      </c>
      <c r="E230" s="2" t="s">
        <v>935</v>
      </c>
    </row>
    <row r="231" spans="1:5" ht="14.25" customHeight="1" x14ac:dyDescent="0.35">
      <c r="A231" s="2" t="s">
        <v>936</v>
      </c>
      <c r="B231" s="2" t="s">
        <v>94</v>
      </c>
      <c r="C231" s="2" t="s">
        <v>256</v>
      </c>
      <c r="D231" s="2" t="s">
        <v>10</v>
      </c>
      <c r="E231" s="2" t="s">
        <v>936</v>
      </c>
    </row>
    <row r="232" spans="1:5" ht="14.25" customHeight="1" x14ac:dyDescent="0.35">
      <c r="A232" s="2" t="s">
        <v>937</v>
      </c>
      <c r="B232" s="2" t="s">
        <v>94</v>
      </c>
      <c r="C232" s="2" t="s">
        <v>313</v>
      </c>
      <c r="D232" s="2" t="s">
        <v>10</v>
      </c>
      <c r="E232" s="2" t="s">
        <v>937</v>
      </c>
    </row>
    <row r="233" spans="1:5" ht="14.25" customHeight="1" x14ac:dyDescent="0.35">
      <c r="A233" s="2" t="s">
        <v>938</v>
      </c>
      <c r="B233" s="2" t="s">
        <v>94</v>
      </c>
      <c r="C233" s="2" t="s">
        <v>257</v>
      </c>
      <c r="D233" s="2" t="s">
        <v>22</v>
      </c>
      <c r="E233" s="2" t="s">
        <v>938</v>
      </c>
    </row>
    <row r="234" spans="1:5" ht="14.25" customHeight="1" x14ac:dyDescent="0.35">
      <c r="A234" s="2" t="s">
        <v>939</v>
      </c>
      <c r="B234" s="2" t="s">
        <v>94</v>
      </c>
      <c r="C234" s="2" t="s">
        <v>255</v>
      </c>
      <c r="D234" s="2" t="s">
        <v>28</v>
      </c>
      <c r="E234" s="2" t="s">
        <v>939</v>
      </c>
    </row>
    <row r="235" spans="1:5" ht="14.25" customHeight="1" x14ac:dyDescent="0.35">
      <c r="A235" s="2" t="s">
        <v>940</v>
      </c>
      <c r="B235" s="2" t="s">
        <v>94</v>
      </c>
      <c r="C235" s="2" t="s">
        <v>941</v>
      </c>
      <c r="D235" s="2" t="s">
        <v>28</v>
      </c>
      <c r="E235" s="2" t="s">
        <v>940</v>
      </c>
    </row>
    <row r="236" spans="1:5" ht="14.25" customHeight="1" x14ac:dyDescent="0.35">
      <c r="A236" s="2" t="s">
        <v>942</v>
      </c>
      <c r="B236" s="2" t="s">
        <v>94</v>
      </c>
      <c r="C236" s="2" t="s">
        <v>259</v>
      </c>
      <c r="D236" s="2" t="s">
        <v>32</v>
      </c>
      <c r="E236" s="2" t="s">
        <v>942</v>
      </c>
    </row>
    <row r="237" spans="1:5" ht="14.25" customHeight="1" x14ac:dyDescent="0.35">
      <c r="A237" s="2" t="s">
        <v>943</v>
      </c>
      <c r="B237" s="2" t="s">
        <v>94</v>
      </c>
      <c r="C237" s="2" t="s">
        <v>258</v>
      </c>
      <c r="D237" s="2" t="s">
        <v>32</v>
      </c>
      <c r="E237" s="2" t="s">
        <v>943</v>
      </c>
    </row>
    <row r="238" spans="1:5" ht="14.25" customHeight="1" x14ac:dyDescent="0.35">
      <c r="A238" s="2" t="s">
        <v>944</v>
      </c>
      <c r="B238" s="2" t="s">
        <v>94</v>
      </c>
      <c r="C238" s="2" t="s">
        <v>252</v>
      </c>
      <c r="D238" s="2" t="s">
        <v>5</v>
      </c>
      <c r="E238" s="2" t="s">
        <v>944</v>
      </c>
    </row>
    <row r="239" spans="1:5" ht="14.25" customHeight="1" x14ac:dyDescent="0.35">
      <c r="A239" s="2" t="s">
        <v>945</v>
      </c>
      <c r="B239" s="2" t="s">
        <v>94</v>
      </c>
      <c r="C239" s="2" t="s">
        <v>946</v>
      </c>
      <c r="D239" s="2" t="s">
        <v>5</v>
      </c>
      <c r="E239" s="2" t="s">
        <v>945</v>
      </c>
    </row>
    <row r="240" spans="1:5" ht="14.25" customHeight="1" x14ac:dyDescent="0.35">
      <c r="A240" s="2" t="s">
        <v>947</v>
      </c>
      <c r="B240" s="2" t="s">
        <v>94</v>
      </c>
      <c r="C240" s="2" t="s">
        <v>948</v>
      </c>
      <c r="D240" s="2" t="s">
        <v>34</v>
      </c>
      <c r="E240" s="2" t="s">
        <v>947</v>
      </c>
    </row>
    <row r="241" spans="1:5" ht="14.25" customHeight="1" x14ac:dyDescent="0.35">
      <c r="A241" s="2" t="s">
        <v>949</v>
      </c>
      <c r="B241" s="2" t="s">
        <v>94</v>
      </c>
      <c r="C241" s="2" t="s">
        <v>250</v>
      </c>
      <c r="D241" s="2" t="s">
        <v>34</v>
      </c>
      <c r="E241" s="2" t="s">
        <v>949</v>
      </c>
    </row>
    <row r="242" spans="1:5" ht="14.25" customHeight="1" x14ac:dyDescent="0.35">
      <c r="A242" s="2" t="s">
        <v>950</v>
      </c>
      <c r="B242" s="2" t="s">
        <v>94</v>
      </c>
      <c r="C242" s="2" t="s">
        <v>251</v>
      </c>
      <c r="D242" s="2" t="s">
        <v>32</v>
      </c>
      <c r="E242" s="2" t="s">
        <v>950</v>
      </c>
    </row>
    <row r="243" spans="1:5" ht="14.25" customHeight="1" x14ac:dyDescent="0.35">
      <c r="A243" s="2" t="s">
        <v>951</v>
      </c>
      <c r="B243" s="2" t="s">
        <v>94</v>
      </c>
      <c r="C243" s="2" t="s">
        <v>249</v>
      </c>
      <c r="D243" s="2" t="s">
        <v>5</v>
      </c>
      <c r="E243" s="2" t="s">
        <v>951</v>
      </c>
    </row>
    <row r="244" spans="1:5" ht="14.25" customHeight="1" x14ac:dyDescent="0.35">
      <c r="A244" s="2" t="s">
        <v>952</v>
      </c>
      <c r="B244" s="2" t="s">
        <v>3</v>
      </c>
      <c r="C244" s="2" t="s">
        <v>953</v>
      </c>
      <c r="D244" s="2" t="s">
        <v>10</v>
      </c>
      <c r="E244" s="2" t="s">
        <v>952</v>
      </c>
    </row>
    <row r="245" spans="1:5" ht="14.25" customHeight="1" x14ac:dyDescent="0.35">
      <c r="A245" s="2" t="s">
        <v>954</v>
      </c>
      <c r="B245" s="2" t="s">
        <v>3</v>
      </c>
      <c r="C245" s="2" t="s">
        <v>955</v>
      </c>
      <c r="D245" s="2" t="s">
        <v>10</v>
      </c>
      <c r="E245" s="2" t="s">
        <v>954</v>
      </c>
    </row>
    <row r="246" spans="1:5" ht="14.25" customHeight="1" x14ac:dyDescent="0.35">
      <c r="A246" s="2" t="s">
        <v>956</v>
      </c>
      <c r="B246" s="2" t="s">
        <v>3</v>
      </c>
      <c r="C246" s="2" t="s">
        <v>957</v>
      </c>
      <c r="D246" s="2" t="s">
        <v>28</v>
      </c>
      <c r="E246" s="2" t="s">
        <v>956</v>
      </c>
    </row>
    <row r="247" spans="1:5" ht="14.25" customHeight="1" x14ac:dyDescent="0.35">
      <c r="A247" s="2" t="s">
        <v>958</v>
      </c>
      <c r="B247" s="2" t="s">
        <v>3</v>
      </c>
      <c r="C247" s="2" t="s">
        <v>959</v>
      </c>
      <c r="D247" s="2" t="s">
        <v>28</v>
      </c>
      <c r="E247" s="2" t="s">
        <v>958</v>
      </c>
    </row>
    <row r="248" spans="1:5" ht="14.25" customHeight="1" x14ac:dyDescent="0.35">
      <c r="A248" s="2" t="s">
        <v>960</v>
      </c>
      <c r="B248" s="2" t="s">
        <v>3</v>
      </c>
      <c r="C248" s="2" t="s">
        <v>961</v>
      </c>
      <c r="D248" s="2" t="s">
        <v>5</v>
      </c>
      <c r="E248" s="2" t="s">
        <v>960</v>
      </c>
    </row>
    <row r="249" spans="1:5" ht="14.25" customHeight="1" x14ac:dyDescent="0.35">
      <c r="A249" s="2" t="s">
        <v>264</v>
      </c>
      <c r="B249" s="2" t="s">
        <v>3</v>
      </c>
      <c r="C249" s="2" t="s">
        <v>265</v>
      </c>
      <c r="D249" s="2" t="s">
        <v>10</v>
      </c>
      <c r="E249" s="2" t="s">
        <v>264</v>
      </c>
    </row>
    <row r="250" spans="1:5" ht="14.25" customHeight="1" x14ac:dyDescent="0.35">
      <c r="A250" s="2" t="s">
        <v>262</v>
      </c>
      <c r="B250" s="2" t="s">
        <v>3</v>
      </c>
      <c r="C250" s="2" t="s">
        <v>263</v>
      </c>
      <c r="D250" s="2" t="s">
        <v>10</v>
      </c>
      <c r="E250" s="2" t="s">
        <v>262</v>
      </c>
    </row>
    <row r="251" spans="1:5" ht="14.25" customHeight="1" x14ac:dyDescent="0.35">
      <c r="A251" s="2" t="s">
        <v>270</v>
      </c>
      <c r="B251" s="2" t="s">
        <v>77</v>
      </c>
      <c r="C251" s="2" t="s">
        <v>271</v>
      </c>
      <c r="D251" s="2" t="s">
        <v>16</v>
      </c>
      <c r="E251" s="2" t="s">
        <v>270</v>
      </c>
    </row>
    <row r="252" spans="1:5" ht="14.25" customHeight="1" x14ac:dyDescent="0.35">
      <c r="A252" s="2" t="s">
        <v>268</v>
      </c>
      <c r="B252" s="2" t="s">
        <v>77</v>
      </c>
      <c r="C252" s="2" t="s">
        <v>269</v>
      </c>
      <c r="D252" s="2" t="s">
        <v>16</v>
      </c>
      <c r="E252" s="2" t="s">
        <v>268</v>
      </c>
    </row>
    <row r="253" spans="1:5" ht="14.25" customHeight="1" x14ac:dyDescent="0.35">
      <c r="A253" s="2" t="s">
        <v>278</v>
      </c>
      <c r="B253" s="2" t="s">
        <v>77</v>
      </c>
      <c r="C253" s="2" t="s">
        <v>279</v>
      </c>
      <c r="D253" s="2" t="s">
        <v>73</v>
      </c>
      <c r="E253" s="2" t="s">
        <v>278</v>
      </c>
    </row>
    <row r="254" spans="1:5" ht="14.25" customHeight="1" x14ac:dyDescent="0.35">
      <c r="A254" s="2" t="s">
        <v>962</v>
      </c>
      <c r="B254" s="2" t="s">
        <v>77</v>
      </c>
      <c r="C254" s="2" t="s">
        <v>963</v>
      </c>
      <c r="D254" s="2" t="s">
        <v>28</v>
      </c>
      <c r="E254" s="2" t="s">
        <v>962</v>
      </c>
    </row>
    <row r="255" spans="1:5" ht="14.25" customHeight="1" x14ac:dyDescent="0.35">
      <c r="A255" s="2" t="s">
        <v>274</v>
      </c>
      <c r="B255" s="2" t="s">
        <v>77</v>
      </c>
      <c r="C255" s="2" t="s">
        <v>275</v>
      </c>
      <c r="D255" s="2" t="s">
        <v>28</v>
      </c>
      <c r="E255" s="2" t="s">
        <v>274</v>
      </c>
    </row>
    <row r="256" spans="1:5" ht="14.25" customHeight="1" x14ac:dyDescent="0.35">
      <c r="A256" s="2" t="s">
        <v>276</v>
      </c>
      <c r="B256" s="2" t="s">
        <v>77</v>
      </c>
      <c r="C256" s="2" t="s">
        <v>277</v>
      </c>
      <c r="D256" s="2" t="s">
        <v>34</v>
      </c>
      <c r="E256" s="2" t="s">
        <v>276</v>
      </c>
    </row>
    <row r="257" spans="1:5" ht="14.25" customHeight="1" x14ac:dyDescent="0.35">
      <c r="A257" s="2" t="s">
        <v>288</v>
      </c>
      <c r="B257" s="2" t="s">
        <v>77</v>
      </c>
      <c r="C257" s="2" t="s">
        <v>289</v>
      </c>
      <c r="D257" s="2" t="s">
        <v>16</v>
      </c>
      <c r="E257" s="2" t="s">
        <v>288</v>
      </c>
    </row>
    <row r="258" spans="1:5" ht="14.25" customHeight="1" x14ac:dyDescent="0.35">
      <c r="A258" s="2" t="s">
        <v>298</v>
      </c>
      <c r="B258" s="2" t="s">
        <v>77</v>
      </c>
      <c r="C258" s="2" t="s">
        <v>299</v>
      </c>
      <c r="D258" s="2" t="s">
        <v>16</v>
      </c>
      <c r="E258" s="2" t="s">
        <v>298</v>
      </c>
    </row>
    <row r="259" spans="1:5" ht="14.25" customHeight="1" x14ac:dyDescent="0.35">
      <c r="A259" s="2" t="s">
        <v>286</v>
      </c>
      <c r="B259" s="2" t="s">
        <v>77</v>
      </c>
      <c r="C259" s="2" t="s">
        <v>287</v>
      </c>
      <c r="D259" s="2" t="s">
        <v>10</v>
      </c>
      <c r="E259" s="2" t="s">
        <v>286</v>
      </c>
    </row>
    <row r="260" spans="1:5" ht="14.25" customHeight="1" x14ac:dyDescent="0.35">
      <c r="A260" s="2" t="s">
        <v>964</v>
      </c>
      <c r="B260" s="2" t="s">
        <v>77</v>
      </c>
      <c r="C260" s="2" t="s">
        <v>965</v>
      </c>
      <c r="D260" s="2" t="s">
        <v>22</v>
      </c>
      <c r="E260" s="2" t="s">
        <v>964</v>
      </c>
    </row>
    <row r="261" spans="1:5" ht="14.25" customHeight="1" x14ac:dyDescent="0.35">
      <c r="A261" s="2" t="s">
        <v>966</v>
      </c>
      <c r="B261" s="2" t="s">
        <v>77</v>
      </c>
      <c r="C261" s="2" t="s">
        <v>967</v>
      </c>
      <c r="D261" s="2" t="s">
        <v>73</v>
      </c>
      <c r="E261" s="2" t="s">
        <v>966</v>
      </c>
    </row>
    <row r="262" spans="1:5" ht="14.25" customHeight="1" x14ac:dyDescent="0.35">
      <c r="A262" s="2" t="s">
        <v>294</v>
      </c>
      <c r="B262" s="2" t="s">
        <v>77</v>
      </c>
      <c r="C262" s="2" t="s">
        <v>295</v>
      </c>
      <c r="D262" s="2" t="s">
        <v>73</v>
      </c>
      <c r="E262" s="2" t="s">
        <v>294</v>
      </c>
    </row>
    <row r="263" spans="1:5" ht="14.25" customHeight="1" x14ac:dyDescent="0.35">
      <c r="A263" s="2" t="s">
        <v>968</v>
      </c>
      <c r="B263" s="2" t="s">
        <v>77</v>
      </c>
      <c r="C263" s="2" t="s">
        <v>969</v>
      </c>
      <c r="D263" s="2" t="s">
        <v>28</v>
      </c>
      <c r="E263" s="2" t="s">
        <v>968</v>
      </c>
    </row>
    <row r="264" spans="1:5" ht="14.25" customHeight="1" x14ac:dyDescent="0.35">
      <c r="A264" s="2" t="s">
        <v>300</v>
      </c>
      <c r="B264" s="2" t="s">
        <v>77</v>
      </c>
      <c r="C264" s="2" t="s">
        <v>301</v>
      </c>
      <c r="D264" s="2" t="s">
        <v>32</v>
      </c>
      <c r="E264" s="2" t="s">
        <v>300</v>
      </c>
    </row>
    <row r="265" spans="1:5" ht="14.25" customHeight="1" x14ac:dyDescent="0.35">
      <c r="A265" s="2" t="s">
        <v>296</v>
      </c>
      <c r="B265" s="2" t="s">
        <v>77</v>
      </c>
      <c r="C265" s="2" t="s">
        <v>297</v>
      </c>
      <c r="D265" s="2" t="s">
        <v>32</v>
      </c>
      <c r="E265" s="2" t="s">
        <v>296</v>
      </c>
    </row>
    <row r="266" spans="1:5" ht="14.25" customHeight="1" x14ac:dyDescent="0.35">
      <c r="A266" s="2" t="s">
        <v>290</v>
      </c>
      <c r="B266" s="2" t="s">
        <v>77</v>
      </c>
      <c r="C266" s="2" t="s">
        <v>291</v>
      </c>
      <c r="D266" s="2" t="s">
        <v>5</v>
      </c>
      <c r="E266" s="2" t="s">
        <v>290</v>
      </c>
    </row>
    <row r="267" spans="1:5" ht="14.25" customHeight="1" x14ac:dyDescent="0.35">
      <c r="A267" s="2" t="s">
        <v>292</v>
      </c>
      <c r="B267" s="2" t="s">
        <v>77</v>
      </c>
      <c r="C267" s="2" t="s">
        <v>293</v>
      </c>
      <c r="D267" s="2" t="s">
        <v>5</v>
      </c>
      <c r="E267" s="2" t="s">
        <v>292</v>
      </c>
    </row>
    <row r="268" spans="1:5" ht="14.25" customHeight="1" x14ac:dyDescent="0.35">
      <c r="A268" s="2" t="s">
        <v>282</v>
      </c>
      <c r="B268" s="2" t="s">
        <v>77</v>
      </c>
      <c r="C268" s="2" t="s">
        <v>283</v>
      </c>
      <c r="D268" s="2" t="s">
        <v>34</v>
      </c>
      <c r="E268" s="2" t="s">
        <v>282</v>
      </c>
    </row>
    <row r="269" spans="1:5" ht="14.25" customHeight="1" x14ac:dyDescent="0.35">
      <c r="A269" s="2" t="s">
        <v>970</v>
      </c>
      <c r="B269" s="2" t="s">
        <v>77</v>
      </c>
      <c r="C269" s="2" t="s">
        <v>971</v>
      </c>
      <c r="D269" s="2" t="s">
        <v>34</v>
      </c>
      <c r="E269" s="2" t="s">
        <v>970</v>
      </c>
    </row>
    <row r="270" spans="1:5" ht="14.25" customHeight="1" x14ac:dyDescent="0.35">
      <c r="A270" s="2" t="s">
        <v>284</v>
      </c>
      <c r="B270" s="2" t="s">
        <v>77</v>
      </c>
      <c r="C270" s="2" t="s">
        <v>285</v>
      </c>
      <c r="D270" s="2" t="s">
        <v>5</v>
      </c>
      <c r="E270" s="2" t="s">
        <v>284</v>
      </c>
    </row>
    <row r="271" spans="1:5" ht="14.25" customHeight="1" x14ac:dyDescent="0.35">
      <c r="A271" s="2" t="s">
        <v>972</v>
      </c>
      <c r="B271" s="2" t="s">
        <v>77</v>
      </c>
      <c r="C271" s="2" t="s">
        <v>232</v>
      </c>
      <c r="D271" s="2" t="s">
        <v>16</v>
      </c>
      <c r="E271" s="2" t="s">
        <v>972</v>
      </c>
    </row>
    <row r="272" spans="1:5" ht="14.25" customHeight="1" x14ac:dyDescent="0.35">
      <c r="A272" s="2" t="s">
        <v>973</v>
      </c>
      <c r="B272" s="2" t="s">
        <v>94</v>
      </c>
      <c r="C272" s="2" t="s">
        <v>974</v>
      </c>
      <c r="D272" s="2" t="s">
        <v>16</v>
      </c>
      <c r="E272" s="2" t="s">
        <v>973</v>
      </c>
    </row>
    <row r="273" spans="1:5" ht="14.25" customHeight="1" x14ac:dyDescent="0.35">
      <c r="A273" s="2" t="s">
        <v>975</v>
      </c>
      <c r="B273" s="2" t="s">
        <v>94</v>
      </c>
      <c r="C273" s="2" t="s">
        <v>976</v>
      </c>
      <c r="D273" s="2" t="s">
        <v>16</v>
      </c>
      <c r="E273" s="2" t="s">
        <v>975</v>
      </c>
    </row>
    <row r="274" spans="1:5" ht="14.25" customHeight="1" x14ac:dyDescent="0.35">
      <c r="A274" s="2" t="s">
        <v>310</v>
      </c>
      <c r="B274" s="2" t="s">
        <v>94</v>
      </c>
      <c r="C274" s="2" t="s">
        <v>311</v>
      </c>
      <c r="D274" s="2" t="s">
        <v>10</v>
      </c>
      <c r="E274" s="2" t="s">
        <v>310</v>
      </c>
    </row>
    <row r="275" spans="1:5" ht="14.25" customHeight="1" x14ac:dyDescent="0.35">
      <c r="A275" s="2" t="s">
        <v>306</v>
      </c>
      <c r="B275" s="2" t="s">
        <v>94</v>
      </c>
      <c r="C275" s="2" t="s">
        <v>307</v>
      </c>
      <c r="D275" s="2" t="s">
        <v>10</v>
      </c>
      <c r="E275" s="2" t="s">
        <v>306</v>
      </c>
    </row>
    <row r="276" spans="1:5" ht="14.25" customHeight="1" x14ac:dyDescent="0.35">
      <c r="A276" s="2" t="s">
        <v>304</v>
      </c>
      <c r="B276" s="2" t="s">
        <v>94</v>
      </c>
      <c r="C276" s="2" t="s">
        <v>305</v>
      </c>
      <c r="D276" s="2" t="s">
        <v>73</v>
      </c>
      <c r="E276" s="2" t="s">
        <v>304</v>
      </c>
    </row>
    <row r="277" spans="1:5" ht="14.25" customHeight="1" x14ac:dyDescent="0.35">
      <c r="A277" s="2" t="s">
        <v>316</v>
      </c>
      <c r="B277" s="2" t="s">
        <v>94</v>
      </c>
      <c r="C277" s="2" t="s">
        <v>317</v>
      </c>
      <c r="D277" s="2" t="s">
        <v>73</v>
      </c>
      <c r="E277" s="2" t="s">
        <v>316</v>
      </c>
    </row>
    <row r="278" spans="1:5" ht="14.25" customHeight="1" x14ac:dyDescent="0.35">
      <c r="A278" s="2" t="s">
        <v>324</v>
      </c>
      <c r="B278" s="2" t="s">
        <v>94</v>
      </c>
      <c r="C278" s="2" t="s">
        <v>325</v>
      </c>
      <c r="D278" s="2" t="s">
        <v>28</v>
      </c>
      <c r="E278" s="2" t="s">
        <v>324</v>
      </c>
    </row>
    <row r="279" spans="1:5" ht="14.25" customHeight="1" x14ac:dyDescent="0.35">
      <c r="A279" s="2" t="s">
        <v>977</v>
      </c>
      <c r="B279" s="2" t="s">
        <v>94</v>
      </c>
      <c r="C279" s="2" t="s">
        <v>978</v>
      </c>
      <c r="D279" s="2" t="s">
        <v>28</v>
      </c>
      <c r="E279" s="2" t="s">
        <v>977</v>
      </c>
    </row>
    <row r="280" spans="1:5" ht="14.25" customHeight="1" x14ac:dyDescent="0.35">
      <c r="A280" s="2" t="s">
        <v>322</v>
      </c>
      <c r="B280" s="2" t="s">
        <v>94</v>
      </c>
      <c r="C280" s="2" t="s">
        <v>323</v>
      </c>
      <c r="D280" s="2" t="s">
        <v>32</v>
      </c>
      <c r="E280" s="2" t="s">
        <v>322</v>
      </c>
    </row>
    <row r="281" spans="1:5" ht="14.25" customHeight="1" x14ac:dyDescent="0.35">
      <c r="A281" s="2" t="s">
        <v>320</v>
      </c>
      <c r="B281" s="2" t="s">
        <v>94</v>
      </c>
      <c r="C281" s="2" t="s">
        <v>321</v>
      </c>
      <c r="D281" s="2" t="s">
        <v>32</v>
      </c>
      <c r="E281" s="2" t="s">
        <v>320</v>
      </c>
    </row>
    <row r="282" spans="1:5" ht="14.25" customHeight="1" x14ac:dyDescent="0.35">
      <c r="A282" s="2" t="s">
        <v>979</v>
      </c>
      <c r="B282" s="2" t="s">
        <v>94</v>
      </c>
      <c r="C282" s="2" t="s">
        <v>980</v>
      </c>
      <c r="D282" s="2" t="s">
        <v>5</v>
      </c>
      <c r="E282" s="2" t="s">
        <v>979</v>
      </c>
    </row>
    <row r="283" spans="1:5" ht="14.25" customHeight="1" x14ac:dyDescent="0.35">
      <c r="A283" s="2" t="s">
        <v>326</v>
      </c>
      <c r="B283" s="2" t="s">
        <v>94</v>
      </c>
      <c r="C283" s="2" t="s">
        <v>327</v>
      </c>
      <c r="D283" s="2" t="s">
        <v>5</v>
      </c>
      <c r="E283" s="2" t="s">
        <v>326</v>
      </c>
    </row>
    <row r="284" spans="1:5" ht="14.25" customHeight="1" x14ac:dyDescent="0.35">
      <c r="A284" s="2" t="s">
        <v>314</v>
      </c>
      <c r="B284" s="2" t="s">
        <v>94</v>
      </c>
      <c r="C284" s="2" t="s">
        <v>315</v>
      </c>
      <c r="D284" s="2" t="s">
        <v>34</v>
      </c>
      <c r="E284" s="2" t="s">
        <v>314</v>
      </c>
    </row>
    <row r="285" spans="1:5" ht="14.25" customHeight="1" x14ac:dyDescent="0.35">
      <c r="A285" s="2" t="s">
        <v>318</v>
      </c>
      <c r="B285" s="2" t="s">
        <v>94</v>
      </c>
      <c r="C285" s="2" t="s">
        <v>319</v>
      </c>
      <c r="D285" s="2" t="s">
        <v>34</v>
      </c>
      <c r="E285" s="2" t="s">
        <v>318</v>
      </c>
    </row>
    <row r="286" spans="1:5" ht="14.25" customHeight="1" x14ac:dyDescent="0.35">
      <c r="A286" s="2" t="s">
        <v>308</v>
      </c>
      <c r="B286" s="2" t="s">
        <v>94</v>
      </c>
      <c r="C286" s="2" t="s">
        <v>309</v>
      </c>
      <c r="D286" s="2" t="s">
        <v>32</v>
      </c>
      <c r="E286" s="2" t="s">
        <v>308</v>
      </c>
    </row>
    <row r="287" spans="1:5" ht="14.25" customHeight="1" x14ac:dyDescent="0.35">
      <c r="A287" s="2" t="s">
        <v>330</v>
      </c>
      <c r="B287" s="2" t="s">
        <v>8</v>
      </c>
      <c r="C287" s="2" t="s">
        <v>981</v>
      </c>
      <c r="D287" s="2" t="s">
        <v>16</v>
      </c>
      <c r="E287" s="2" t="s">
        <v>330</v>
      </c>
    </row>
    <row r="288" spans="1:5" ht="14.25" customHeight="1" x14ac:dyDescent="0.35">
      <c r="A288" s="2" t="s">
        <v>982</v>
      </c>
      <c r="B288" s="2" t="s">
        <v>8</v>
      </c>
      <c r="C288" s="2" t="s">
        <v>983</v>
      </c>
      <c r="D288" s="2" t="s">
        <v>10</v>
      </c>
      <c r="E288" s="2" t="s">
        <v>982</v>
      </c>
    </row>
    <row r="289" spans="1:5" ht="14.25" customHeight="1" x14ac:dyDescent="0.35">
      <c r="A289" s="2" t="s">
        <v>344</v>
      </c>
      <c r="B289" s="2" t="s">
        <v>94</v>
      </c>
      <c r="C289" s="2" t="s">
        <v>345</v>
      </c>
      <c r="D289" s="2" t="s">
        <v>16</v>
      </c>
      <c r="E289" s="2" t="s">
        <v>344</v>
      </c>
    </row>
    <row r="290" spans="1:5" ht="14.25" customHeight="1" x14ac:dyDescent="0.35">
      <c r="A290" s="2" t="s">
        <v>984</v>
      </c>
      <c r="B290" s="2" t="s">
        <v>94</v>
      </c>
      <c r="C290" s="2" t="s">
        <v>985</v>
      </c>
      <c r="D290" s="2" t="s">
        <v>16</v>
      </c>
      <c r="E290" s="2" t="s">
        <v>984</v>
      </c>
    </row>
    <row r="291" spans="1:5" ht="14.25" customHeight="1" x14ac:dyDescent="0.35">
      <c r="A291" s="2" t="s">
        <v>336</v>
      </c>
      <c r="B291" s="2" t="s">
        <v>94</v>
      </c>
      <c r="C291" s="2" t="s">
        <v>337</v>
      </c>
      <c r="D291" s="2" t="s">
        <v>10</v>
      </c>
      <c r="E291" s="2" t="s">
        <v>336</v>
      </c>
    </row>
    <row r="292" spans="1:5" ht="14.25" customHeight="1" x14ac:dyDescent="0.35">
      <c r="A292" s="2" t="s">
        <v>334</v>
      </c>
      <c r="B292" s="2" t="s">
        <v>94</v>
      </c>
      <c r="C292" s="2" t="s">
        <v>335</v>
      </c>
      <c r="D292" s="2" t="s">
        <v>10</v>
      </c>
      <c r="E292" s="2" t="s">
        <v>334</v>
      </c>
    </row>
    <row r="293" spans="1:5" ht="14.25" customHeight="1" x14ac:dyDescent="0.35">
      <c r="A293" s="2" t="s">
        <v>346</v>
      </c>
      <c r="B293" s="2" t="s">
        <v>94</v>
      </c>
      <c r="C293" s="2" t="s">
        <v>347</v>
      </c>
      <c r="D293" s="2" t="s">
        <v>22</v>
      </c>
      <c r="E293" s="2" t="s">
        <v>346</v>
      </c>
    </row>
    <row r="294" spans="1:5" ht="14.25" customHeight="1" x14ac:dyDescent="0.35">
      <c r="A294" s="2" t="s">
        <v>986</v>
      </c>
      <c r="B294" s="2" t="s">
        <v>94</v>
      </c>
      <c r="C294" s="2" t="s">
        <v>987</v>
      </c>
      <c r="D294" s="2" t="s">
        <v>73</v>
      </c>
      <c r="E294" s="2" t="s">
        <v>986</v>
      </c>
    </row>
    <row r="295" spans="1:5" ht="14.25" customHeight="1" x14ac:dyDescent="0.35">
      <c r="A295" s="2" t="s">
        <v>338</v>
      </c>
      <c r="B295" s="2" t="s">
        <v>94</v>
      </c>
      <c r="C295" s="2" t="s">
        <v>339</v>
      </c>
      <c r="D295" s="2" t="s">
        <v>73</v>
      </c>
      <c r="E295" s="2" t="s">
        <v>338</v>
      </c>
    </row>
    <row r="296" spans="1:5" ht="14.25" customHeight="1" x14ac:dyDescent="0.35">
      <c r="A296" s="2" t="s">
        <v>342</v>
      </c>
      <c r="B296" s="2" t="s">
        <v>94</v>
      </c>
      <c r="C296" s="2" t="s">
        <v>343</v>
      </c>
      <c r="D296" s="2" t="s">
        <v>28</v>
      </c>
      <c r="E296" s="2" t="s">
        <v>342</v>
      </c>
    </row>
    <row r="297" spans="1:5" ht="14.25" customHeight="1" x14ac:dyDescent="0.35">
      <c r="A297" s="2" t="s">
        <v>340</v>
      </c>
      <c r="B297" s="2" t="s">
        <v>94</v>
      </c>
      <c r="C297" s="2" t="s">
        <v>341</v>
      </c>
      <c r="D297" s="2" t="s">
        <v>28</v>
      </c>
      <c r="E297" s="2" t="s">
        <v>340</v>
      </c>
    </row>
    <row r="298" spans="1:5" ht="14.25" customHeight="1" x14ac:dyDescent="0.35">
      <c r="A298" s="2" t="s">
        <v>988</v>
      </c>
      <c r="B298" s="2" t="s">
        <v>94</v>
      </c>
      <c r="C298" s="2" t="s">
        <v>989</v>
      </c>
      <c r="D298" s="2" t="s">
        <v>34</v>
      </c>
      <c r="E298" s="2" t="s">
        <v>988</v>
      </c>
    </row>
    <row r="299" spans="1:5" ht="14.25" customHeight="1" x14ac:dyDescent="0.35">
      <c r="A299" s="2" t="s">
        <v>360</v>
      </c>
      <c r="B299" s="2" t="s">
        <v>3</v>
      </c>
      <c r="C299" s="2" t="s">
        <v>361</v>
      </c>
      <c r="D299" s="2" t="s">
        <v>10</v>
      </c>
      <c r="E299" s="2" t="s">
        <v>360</v>
      </c>
    </row>
    <row r="300" spans="1:5" ht="14.25" customHeight="1" x14ac:dyDescent="0.35">
      <c r="A300" s="2" t="s">
        <v>990</v>
      </c>
      <c r="B300" s="2" t="s">
        <v>3</v>
      </c>
      <c r="C300" s="2" t="s">
        <v>991</v>
      </c>
      <c r="D300" s="2" t="s">
        <v>10</v>
      </c>
      <c r="E300" s="2" t="s">
        <v>990</v>
      </c>
    </row>
    <row r="301" spans="1:5" ht="14.25" customHeight="1" x14ac:dyDescent="0.35">
      <c r="A301" s="2" t="s">
        <v>356</v>
      </c>
      <c r="B301" s="2" t="s">
        <v>3</v>
      </c>
      <c r="C301" s="2" t="s">
        <v>357</v>
      </c>
      <c r="D301" s="2" t="s">
        <v>22</v>
      </c>
      <c r="E301" s="2" t="s">
        <v>356</v>
      </c>
    </row>
    <row r="302" spans="1:5" ht="14.25" customHeight="1" x14ac:dyDescent="0.35">
      <c r="A302" s="2" t="s">
        <v>354</v>
      </c>
      <c r="B302" s="2" t="s">
        <v>3</v>
      </c>
      <c r="C302" s="2" t="s">
        <v>355</v>
      </c>
      <c r="D302" s="2" t="s">
        <v>73</v>
      </c>
      <c r="E302" s="2" t="s">
        <v>354</v>
      </c>
    </row>
    <row r="303" spans="1:5" ht="14.25" customHeight="1" x14ac:dyDescent="0.35">
      <c r="A303" s="2" t="s">
        <v>350</v>
      </c>
      <c r="B303" s="2" t="s">
        <v>3</v>
      </c>
      <c r="C303" s="2" t="s">
        <v>351</v>
      </c>
      <c r="D303" s="2" t="s">
        <v>73</v>
      </c>
      <c r="E303" s="2" t="s">
        <v>350</v>
      </c>
    </row>
    <row r="304" spans="1:5" ht="14.25" customHeight="1" x14ac:dyDescent="0.35">
      <c r="A304" s="2" t="s">
        <v>362</v>
      </c>
      <c r="B304" s="2" t="s">
        <v>3</v>
      </c>
      <c r="C304" s="2" t="s">
        <v>363</v>
      </c>
      <c r="D304" s="2" t="s">
        <v>28</v>
      </c>
      <c r="E304" s="2" t="s">
        <v>362</v>
      </c>
    </row>
    <row r="305" spans="1:5" ht="14.25" customHeight="1" x14ac:dyDescent="0.35">
      <c r="A305" s="2" t="s">
        <v>358</v>
      </c>
      <c r="B305" s="2" t="s">
        <v>3</v>
      </c>
      <c r="C305" s="2" t="s">
        <v>359</v>
      </c>
      <c r="D305" s="2" t="s">
        <v>34</v>
      </c>
      <c r="E305" s="2" t="s">
        <v>358</v>
      </c>
    </row>
    <row r="306" spans="1:5" ht="14.25" customHeight="1" x14ac:dyDescent="0.35">
      <c r="A306" s="2" t="s">
        <v>366</v>
      </c>
      <c r="B306" s="2" t="s">
        <v>3</v>
      </c>
      <c r="C306" s="2" t="s">
        <v>367</v>
      </c>
      <c r="D306" s="2" t="s">
        <v>10</v>
      </c>
      <c r="E306" s="2" t="s">
        <v>366</v>
      </c>
    </row>
    <row r="307" spans="1:5" ht="14.25" customHeight="1" x14ac:dyDescent="0.35">
      <c r="A307" s="2" t="s">
        <v>368</v>
      </c>
      <c r="B307" s="2" t="s">
        <v>3</v>
      </c>
      <c r="C307" s="2" t="s">
        <v>369</v>
      </c>
      <c r="D307" s="2" t="s">
        <v>10</v>
      </c>
      <c r="E307" s="2" t="s">
        <v>368</v>
      </c>
    </row>
    <row r="308" spans="1:5" ht="14.25" customHeight="1" x14ac:dyDescent="0.35">
      <c r="A308" s="2" t="s">
        <v>376</v>
      </c>
      <c r="B308" s="2" t="s">
        <v>20</v>
      </c>
      <c r="C308" s="2" t="s">
        <v>377</v>
      </c>
      <c r="D308" s="2" t="s">
        <v>16</v>
      </c>
      <c r="E308" s="2" t="s">
        <v>376</v>
      </c>
    </row>
    <row r="309" spans="1:5" ht="14.25" customHeight="1" x14ac:dyDescent="0.35">
      <c r="A309" s="2" t="s">
        <v>389</v>
      </c>
      <c r="B309" s="2" t="s">
        <v>20</v>
      </c>
      <c r="C309" s="2" t="s">
        <v>390</v>
      </c>
      <c r="D309" s="2" t="s">
        <v>16</v>
      </c>
      <c r="E309" s="2" t="s">
        <v>389</v>
      </c>
    </row>
    <row r="310" spans="1:5" ht="14.25" customHeight="1" x14ac:dyDescent="0.35">
      <c r="A310" s="2" t="s">
        <v>992</v>
      </c>
      <c r="B310" s="2" t="s">
        <v>20</v>
      </c>
      <c r="C310" s="2" t="s">
        <v>993</v>
      </c>
      <c r="D310" s="2" t="s">
        <v>10</v>
      </c>
      <c r="E310" s="2" t="s">
        <v>992</v>
      </c>
    </row>
    <row r="311" spans="1:5" ht="14.25" customHeight="1" x14ac:dyDescent="0.35">
      <c r="A311" s="2" t="s">
        <v>994</v>
      </c>
      <c r="B311" s="2" t="s">
        <v>20</v>
      </c>
      <c r="C311" s="2" t="s">
        <v>995</v>
      </c>
      <c r="D311" s="2" t="s">
        <v>10</v>
      </c>
      <c r="E311" s="2" t="s">
        <v>994</v>
      </c>
    </row>
    <row r="312" spans="1:5" ht="14.25" customHeight="1" x14ac:dyDescent="0.35">
      <c r="A312" s="2" t="s">
        <v>374</v>
      </c>
      <c r="B312" s="2" t="s">
        <v>20</v>
      </c>
      <c r="C312" s="2" t="s">
        <v>375</v>
      </c>
      <c r="D312" s="2" t="s">
        <v>22</v>
      </c>
      <c r="E312" s="2" t="s">
        <v>374</v>
      </c>
    </row>
    <row r="313" spans="1:5" ht="14.25" customHeight="1" x14ac:dyDescent="0.35">
      <c r="A313" s="2" t="s">
        <v>383</v>
      </c>
      <c r="B313" s="2" t="s">
        <v>20</v>
      </c>
      <c r="C313" s="2" t="s">
        <v>384</v>
      </c>
      <c r="D313" s="2" t="s">
        <v>22</v>
      </c>
      <c r="E313" s="2" t="s">
        <v>383</v>
      </c>
    </row>
    <row r="314" spans="1:5" ht="14.25" customHeight="1" x14ac:dyDescent="0.35">
      <c r="A314" s="2" t="s">
        <v>385</v>
      </c>
      <c r="B314" s="2" t="s">
        <v>20</v>
      </c>
      <c r="C314" s="2" t="s">
        <v>386</v>
      </c>
      <c r="D314" s="2" t="s">
        <v>28</v>
      </c>
      <c r="E314" s="2" t="s">
        <v>385</v>
      </c>
    </row>
    <row r="315" spans="1:5" ht="14.25" customHeight="1" x14ac:dyDescent="0.35">
      <c r="A315" s="2" t="s">
        <v>996</v>
      </c>
      <c r="B315" s="2" t="s">
        <v>20</v>
      </c>
      <c r="C315" s="2" t="s">
        <v>997</v>
      </c>
      <c r="D315" s="2" t="s">
        <v>28</v>
      </c>
      <c r="E315" s="2" t="s">
        <v>996</v>
      </c>
    </row>
    <row r="316" spans="1:5" ht="14.25" customHeight="1" x14ac:dyDescent="0.35">
      <c r="A316" s="2" t="s">
        <v>378</v>
      </c>
      <c r="B316" s="2" t="s">
        <v>20</v>
      </c>
      <c r="C316" s="2" t="s">
        <v>379</v>
      </c>
      <c r="D316" s="2" t="s">
        <v>32</v>
      </c>
      <c r="E316" s="2" t="s">
        <v>378</v>
      </c>
    </row>
    <row r="317" spans="1:5" ht="14.25" customHeight="1" x14ac:dyDescent="0.35">
      <c r="A317" s="2" t="s">
        <v>998</v>
      </c>
      <c r="B317" s="2" t="s">
        <v>20</v>
      </c>
      <c r="C317" s="2" t="s">
        <v>999</v>
      </c>
      <c r="D317" s="2" t="s">
        <v>32</v>
      </c>
      <c r="E317" s="2" t="s">
        <v>998</v>
      </c>
    </row>
    <row r="318" spans="1:5" ht="14.25" customHeight="1" x14ac:dyDescent="0.35">
      <c r="A318" s="2" t="s">
        <v>380</v>
      </c>
      <c r="B318" s="2" t="s">
        <v>20</v>
      </c>
      <c r="C318" s="2" t="s">
        <v>381</v>
      </c>
      <c r="D318" s="2" t="s">
        <v>5</v>
      </c>
      <c r="E318" s="2" t="s">
        <v>380</v>
      </c>
    </row>
    <row r="319" spans="1:5" ht="14.25" customHeight="1" x14ac:dyDescent="0.35">
      <c r="A319" s="2" t="s">
        <v>387</v>
      </c>
      <c r="B319" s="2" t="s">
        <v>20</v>
      </c>
      <c r="C319" s="2" t="s">
        <v>388</v>
      </c>
      <c r="D319" s="2" t="s">
        <v>5</v>
      </c>
      <c r="E319" s="2" t="s">
        <v>387</v>
      </c>
    </row>
    <row r="320" spans="1:5" ht="14.25" customHeight="1" x14ac:dyDescent="0.35">
      <c r="A320" s="2" t="s">
        <v>372</v>
      </c>
      <c r="B320" s="2" t="s">
        <v>20</v>
      </c>
      <c r="C320" s="2" t="s">
        <v>373</v>
      </c>
      <c r="D320" s="2" t="s">
        <v>34</v>
      </c>
      <c r="E320" s="2" t="s">
        <v>372</v>
      </c>
    </row>
    <row r="321" spans="1:5" ht="14.25" customHeight="1" x14ac:dyDescent="0.35">
      <c r="A321" s="2" t="s">
        <v>1000</v>
      </c>
      <c r="B321" s="2" t="s">
        <v>20</v>
      </c>
      <c r="C321" s="2" t="s">
        <v>1001</v>
      </c>
      <c r="D321" s="2" t="s">
        <v>34</v>
      </c>
      <c r="E321" s="2" t="s">
        <v>1000</v>
      </c>
    </row>
    <row r="322" spans="1:5" ht="14.25" customHeight="1" x14ac:dyDescent="0.35">
      <c r="A322" s="2" t="s">
        <v>393</v>
      </c>
      <c r="B322" s="2" t="s">
        <v>14</v>
      </c>
      <c r="C322" s="2" t="s">
        <v>394</v>
      </c>
      <c r="D322" s="2" t="s">
        <v>10</v>
      </c>
      <c r="E322" s="2" t="s">
        <v>393</v>
      </c>
    </row>
    <row r="323" spans="1:5" ht="14.25" customHeight="1" x14ac:dyDescent="0.35">
      <c r="A323" s="2" t="s">
        <v>395</v>
      </c>
      <c r="B323" s="2" t="s">
        <v>14</v>
      </c>
      <c r="C323" s="2" t="s">
        <v>396</v>
      </c>
      <c r="D323" s="2" t="s">
        <v>10</v>
      </c>
      <c r="E323" s="2" t="s">
        <v>395</v>
      </c>
    </row>
    <row r="324" spans="1:5" ht="14.25" customHeight="1" x14ac:dyDescent="0.35">
      <c r="A324" s="2" t="s">
        <v>408</v>
      </c>
      <c r="B324" s="2" t="s">
        <v>14</v>
      </c>
      <c r="C324" s="2" t="s">
        <v>409</v>
      </c>
      <c r="D324" s="2" t="s">
        <v>22</v>
      </c>
      <c r="E324" s="2" t="s">
        <v>408</v>
      </c>
    </row>
    <row r="325" spans="1:5" ht="14.25" customHeight="1" x14ac:dyDescent="0.35">
      <c r="A325" s="2" t="s">
        <v>399</v>
      </c>
      <c r="B325" s="2" t="s">
        <v>14</v>
      </c>
      <c r="C325" s="2" t="s">
        <v>400</v>
      </c>
      <c r="D325" s="2" t="s">
        <v>73</v>
      </c>
      <c r="E325" s="2" t="s">
        <v>399</v>
      </c>
    </row>
    <row r="326" spans="1:5" ht="14.25" customHeight="1" x14ac:dyDescent="0.35">
      <c r="A326" s="2" t="s">
        <v>397</v>
      </c>
      <c r="B326" s="2" t="s">
        <v>14</v>
      </c>
      <c r="C326" s="2" t="s">
        <v>398</v>
      </c>
      <c r="D326" s="2" t="s">
        <v>28</v>
      </c>
      <c r="E326" s="2" t="s">
        <v>397</v>
      </c>
    </row>
    <row r="327" spans="1:5" ht="14.25" customHeight="1" x14ac:dyDescent="0.35">
      <c r="A327" s="2" t="s">
        <v>406</v>
      </c>
      <c r="B327" s="2" t="s">
        <v>14</v>
      </c>
      <c r="C327" s="2" t="s">
        <v>407</v>
      </c>
      <c r="D327" s="2" t="s">
        <v>28</v>
      </c>
      <c r="E327" s="2" t="s">
        <v>406</v>
      </c>
    </row>
    <row r="328" spans="1:5" ht="14.25" customHeight="1" x14ac:dyDescent="0.35">
      <c r="A328" s="2" t="s">
        <v>410</v>
      </c>
      <c r="B328" s="2" t="s">
        <v>14</v>
      </c>
      <c r="C328" s="2" t="s">
        <v>411</v>
      </c>
      <c r="D328" s="2" t="s">
        <v>32</v>
      </c>
      <c r="E328" s="2" t="s">
        <v>410</v>
      </c>
    </row>
    <row r="329" spans="1:5" ht="14.25" customHeight="1" x14ac:dyDescent="0.35">
      <c r="A329" s="2" t="s">
        <v>401</v>
      </c>
      <c r="B329" s="2" t="s">
        <v>14</v>
      </c>
      <c r="C329" s="2" t="s">
        <v>402</v>
      </c>
      <c r="D329" s="2" t="s">
        <v>32</v>
      </c>
      <c r="E329" s="2" t="s">
        <v>401</v>
      </c>
    </row>
    <row r="330" spans="1:5" ht="14.25" customHeight="1" x14ac:dyDescent="0.35">
      <c r="A330" s="2" t="s">
        <v>1002</v>
      </c>
      <c r="B330" s="2" t="s">
        <v>14</v>
      </c>
      <c r="C330" s="2" t="s">
        <v>1003</v>
      </c>
      <c r="D330" s="2" t="s">
        <v>5</v>
      </c>
      <c r="E330" s="2" t="s">
        <v>1002</v>
      </c>
    </row>
    <row r="331" spans="1:5" ht="14.25" customHeight="1" x14ac:dyDescent="0.35">
      <c r="A331" s="2" t="s">
        <v>1004</v>
      </c>
      <c r="B331" s="2" t="s">
        <v>14</v>
      </c>
      <c r="C331" s="2" t="s">
        <v>1005</v>
      </c>
      <c r="D331" s="2" t="s">
        <v>5</v>
      </c>
      <c r="E331" s="2" t="s">
        <v>1004</v>
      </c>
    </row>
    <row r="332" spans="1:5" ht="14.25" customHeight="1" x14ac:dyDescent="0.35">
      <c r="A332" s="2" t="s">
        <v>404</v>
      </c>
      <c r="B332" s="2" t="s">
        <v>14</v>
      </c>
      <c r="C332" s="2" t="s">
        <v>405</v>
      </c>
      <c r="D332" s="2" t="s">
        <v>34</v>
      </c>
      <c r="E332" s="2" t="s">
        <v>404</v>
      </c>
    </row>
    <row r="333" spans="1:5" ht="14.25" customHeight="1" x14ac:dyDescent="0.35">
      <c r="A333" s="2" t="s">
        <v>424</v>
      </c>
      <c r="B333" s="2" t="s">
        <v>77</v>
      </c>
      <c r="C333" s="2" t="s">
        <v>425</v>
      </c>
      <c r="D333" s="2" t="s">
        <v>16</v>
      </c>
      <c r="E333" s="2" t="s">
        <v>424</v>
      </c>
    </row>
    <row r="334" spans="1:5" ht="14.25" customHeight="1" x14ac:dyDescent="0.35">
      <c r="A334" s="2" t="s">
        <v>437</v>
      </c>
      <c r="B334" s="2" t="s">
        <v>77</v>
      </c>
      <c r="C334" s="2" t="s">
        <v>438</v>
      </c>
      <c r="D334" s="2" t="s">
        <v>16</v>
      </c>
      <c r="E334" s="2" t="s">
        <v>437</v>
      </c>
    </row>
    <row r="335" spans="1:5" ht="14.25" customHeight="1" x14ac:dyDescent="0.35">
      <c r="A335" s="2" t="s">
        <v>414</v>
      </c>
      <c r="B335" s="2" t="s">
        <v>77</v>
      </c>
      <c r="C335" s="2" t="s">
        <v>415</v>
      </c>
      <c r="D335" s="2" t="s">
        <v>10</v>
      </c>
      <c r="E335" s="2" t="s">
        <v>414</v>
      </c>
    </row>
    <row r="336" spans="1:5" ht="14.25" customHeight="1" x14ac:dyDescent="0.35">
      <c r="A336" s="2" t="s">
        <v>429</v>
      </c>
      <c r="B336" s="2" t="s">
        <v>77</v>
      </c>
      <c r="C336" s="2" t="s">
        <v>430</v>
      </c>
      <c r="D336" s="2" t="s">
        <v>10</v>
      </c>
      <c r="E336" s="2" t="s">
        <v>429</v>
      </c>
    </row>
    <row r="337" spans="1:5" ht="14.25" customHeight="1" x14ac:dyDescent="0.35">
      <c r="A337" s="2" t="s">
        <v>426</v>
      </c>
      <c r="B337" s="2" t="s">
        <v>77</v>
      </c>
      <c r="C337" s="2" t="s">
        <v>427</v>
      </c>
      <c r="D337" s="2" t="s">
        <v>73</v>
      </c>
      <c r="E337" s="2" t="s">
        <v>426</v>
      </c>
    </row>
    <row r="338" spans="1:5" ht="14.25" customHeight="1" x14ac:dyDescent="0.35">
      <c r="A338" s="2" t="s">
        <v>439</v>
      </c>
      <c r="B338" s="2" t="s">
        <v>77</v>
      </c>
      <c r="C338" s="2" t="s">
        <v>440</v>
      </c>
      <c r="D338" s="2" t="s">
        <v>73</v>
      </c>
      <c r="E338" s="2" t="s">
        <v>439</v>
      </c>
    </row>
    <row r="339" spans="1:5" ht="14.25" customHeight="1" x14ac:dyDescent="0.35">
      <c r="A339" s="2" t="s">
        <v>422</v>
      </c>
      <c r="B339" s="2" t="s">
        <v>77</v>
      </c>
      <c r="C339" s="2" t="s">
        <v>423</v>
      </c>
      <c r="D339" s="2" t="s">
        <v>28</v>
      </c>
      <c r="E339" s="2" t="s">
        <v>422</v>
      </c>
    </row>
    <row r="340" spans="1:5" ht="14.25" customHeight="1" x14ac:dyDescent="0.35">
      <c r="A340" s="2" t="s">
        <v>433</v>
      </c>
      <c r="B340" s="2" t="s">
        <v>77</v>
      </c>
      <c r="C340" s="2" t="s">
        <v>434</v>
      </c>
      <c r="D340" s="2" t="s">
        <v>28</v>
      </c>
      <c r="E340" s="2" t="s">
        <v>433</v>
      </c>
    </row>
    <row r="341" spans="1:5" ht="14.25" customHeight="1" x14ac:dyDescent="0.35">
      <c r="A341" s="2" t="s">
        <v>416</v>
      </c>
      <c r="B341" s="2" t="s">
        <v>77</v>
      </c>
      <c r="C341" s="2" t="s">
        <v>417</v>
      </c>
      <c r="D341" s="2" t="s">
        <v>32</v>
      </c>
      <c r="E341" s="2" t="s">
        <v>416</v>
      </c>
    </row>
    <row r="342" spans="1:5" ht="14.25" customHeight="1" x14ac:dyDescent="0.35">
      <c r="A342" s="2" t="s">
        <v>441</v>
      </c>
      <c r="B342" s="2" t="s">
        <v>77</v>
      </c>
      <c r="C342" s="2" t="s">
        <v>442</v>
      </c>
      <c r="D342" s="2" t="s">
        <v>32</v>
      </c>
      <c r="E342" s="2" t="s">
        <v>441</v>
      </c>
    </row>
    <row r="343" spans="1:5" ht="14.25" customHeight="1" x14ac:dyDescent="0.35">
      <c r="A343" s="2" t="s">
        <v>420</v>
      </c>
      <c r="B343" s="2" t="s">
        <v>77</v>
      </c>
      <c r="C343" s="2" t="s">
        <v>421</v>
      </c>
      <c r="D343" s="2" t="s">
        <v>5</v>
      </c>
      <c r="E343" s="2" t="s">
        <v>420</v>
      </c>
    </row>
    <row r="344" spans="1:5" ht="14.25" customHeight="1" x14ac:dyDescent="0.35">
      <c r="A344" s="2" t="s">
        <v>435</v>
      </c>
      <c r="B344" s="2" t="s">
        <v>77</v>
      </c>
      <c r="C344" s="2" t="s">
        <v>436</v>
      </c>
      <c r="D344" s="2" t="s">
        <v>5</v>
      </c>
      <c r="E344" s="2" t="s">
        <v>435</v>
      </c>
    </row>
    <row r="345" spans="1:5" ht="14.25" customHeight="1" x14ac:dyDescent="0.35">
      <c r="A345" s="2" t="s">
        <v>418</v>
      </c>
      <c r="B345" s="2" t="s">
        <v>77</v>
      </c>
      <c r="C345" s="2" t="s">
        <v>419</v>
      </c>
      <c r="D345" s="2" t="s">
        <v>34</v>
      </c>
      <c r="E345" s="2" t="s">
        <v>418</v>
      </c>
    </row>
    <row r="346" spans="1:5" ht="14.25" customHeight="1" x14ac:dyDescent="0.35">
      <c r="A346" s="2" t="s">
        <v>431</v>
      </c>
      <c r="B346" s="2" t="s">
        <v>77</v>
      </c>
      <c r="C346" s="2" t="s">
        <v>1006</v>
      </c>
      <c r="D346" s="2" t="s">
        <v>34</v>
      </c>
      <c r="E346" s="2" t="s">
        <v>431</v>
      </c>
    </row>
    <row r="347" spans="1:5" ht="14.25" customHeight="1" x14ac:dyDescent="0.35">
      <c r="A347" s="2" t="s">
        <v>455</v>
      </c>
      <c r="B347" s="2" t="s">
        <v>94</v>
      </c>
      <c r="C347" s="2" t="s">
        <v>456</v>
      </c>
      <c r="D347" s="2" t="s">
        <v>16</v>
      </c>
      <c r="E347" s="2" t="s">
        <v>455</v>
      </c>
    </row>
    <row r="348" spans="1:5" ht="14.25" customHeight="1" x14ac:dyDescent="0.35">
      <c r="A348" s="2" t="s">
        <v>460</v>
      </c>
      <c r="B348" s="2" t="s">
        <v>94</v>
      </c>
      <c r="C348" s="2" t="s">
        <v>461</v>
      </c>
      <c r="D348" s="2" t="s">
        <v>10</v>
      </c>
      <c r="E348" s="2" t="s">
        <v>460</v>
      </c>
    </row>
    <row r="349" spans="1:5" ht="14.25" customHeight="1" x14ac:dyDescent="0.35">
      <c r="A349" s="2" t="s">
        <v>447</v>
      </c>
      <c r="B349" s="2" t="s">
        <v>94</v>
      </c>
      <c r="C349" s="2" t="s">
        <v>448</v>
      </c>
      <c r="D349" s="2" t="s">
        <v>10</v>
      </c>
      <c r="E349" s="2" t="s">
        <v>447</v>
      </c>
    </row>
    <row r="350" spans="1:5" ht="14.25" customHeight="1" x14ac:dyDescent="0.35">
      <c r="A350" s="2" t="s">
        <v>453</v>
      </c>
      <c r="B350" s="2" t="s">
        <v>94</v>
      </c>
      <c r="C350" s="2" t="s">
        <v>454</v>
      </c>
      <c r="D350" s="2" t="s">
        <v>22</v>
      </c>
      <c r="E350" s="2" t="s">
        <v>453</v>
      </c>
    </row>
    <row r="351" spans="1:5" ht="14.25" customHeight="1" x14ac:dyDescent="0.35">
      <c r="A351" s="2" t="s">
        <v>1007</v>
      </c>
      <c r="B351" s="2" t="s">
        <v>94</v>
      </c>
      <c r="C351" s="2" t="s">
        <v>1008</v>
      </c>
      <c r="D351" s="2" t="s">
        <v>73</v>
      </c>
      <c r="E351" s="2" t="s">
        <v>1007</v>
      </c>
    </row>
    <row r="352" spans="1:5" ht="14.25" customHeight="1" x14ac:dyDescent="0.35">
      <c r="A352" s="2" t="s">
        <v>1009</v>
      </c>
      <c r="B352" s="2" t="s">
        <v>94</v>
      </c>
      <c r="C352" s="2" t="s">
        <v>1010</v>
      </c>
      <c r="D352" s="2" t="s">
        <v>73</v>
      </c>
      <c r="E352" s="2" t="s">
        <v>1009</v>
      </c>
    </row>
    <row r="353" spans="1:5" ht="14.25" customHeight="1" x14ac:dyDescent="0.35">
      <c r="A353" s="2" t="s">
        <v>458</v>
      </c>
      <c r="B353" s="2" t="s">
        <v>94</v>
      </c>
      <c r="C353" s="2" t="s">
        <v>459</v>
      </c>
      <c r="D353" s="2" t="s">
        <v>28</v>
      </c>
      <c r="E353" s="2" t="s">
        <v>458</v>
      </c>
    </row>
    <row r="354" spans="1:5" ht="14.25" customHeight="1" x14ac:dyDescent="0.35">
      <c r="A354" s="2" t="s">
        <v>449</v>
      </c>
      <c r="B354" s="2" t="s">
        <v>94</v>
      </c>
      <c r="C354" s="2" t="s">
        <v>450</v>
      </c>
      <c r="D354" s="2" t="s">
        <v>28</v>
      </c>
      <c r="E354" s="2" t="s">
        <v>449</v>
      </c>
    </row>
    <row r="355" spans="1:5" ht="14.25" customHeight="1" x14ac:dyDescent="0.35">
      <c r="A355" s="2" t="s">
        <v>451</v>
      </c>
      <c r="B355" s="2" t="s">
        <v>94</v>
      </c>
      <c r="C355" s="2" t="s">
        <v>452</v>
      </c>
      <c r="D355" s="2" t="s">
        <v>32</v>
      </c>
      <c r="E355" s="2" t="s">
        <v>451</v>
      </c>
    </row>
    <row r="356" spans="1:5" ht="14.25" customHeight="1" x14ac:dyDescent="0.35">
      <c r="A356" s="2" t="s">
        <v>464</v>
      </c>
      <c r="B356" s="2" t="s">
        <v>94</v>
      </c>
      <c r="C356" s="2" t="s">
        <v>465</v>
      </c>
      <c r="D356" s="2" t="s">
        <v>32</v>
      </c>
      <c r="E356" s="2" t="s">
        <v>464</v>
      </c>
    </row>
    <row r="357" spans="1:5" ht="14.25" customHeight="1" x14ac:dyDescent="0.35">
      <c r="A357" s="2" t="s">
        <v>445</v>
      </c>
      <c r="B357" s="2" t="s">
        <v>94</v>
      </c>
      <c r="C357" s="2" t="s">
        <v>446</v>
      </c>
      <c r="D357" s="2" t="s">
        <v>5</v>
      </c>
      <c r="E357" s="2" t="s">
        <v>445</v>
      </c>
    </row>
    <row r="358" spans="1:5" ht="14.25" customHeight="1" x14ac:dyDescent="0.35">
      <c r="A358" s="2" t="s">
        <v>466</v>
      </c>
      <c r="B358" s="2" t="s">
        <v>94</v>
      </c>
      <c r="C358" s="2" t="s">
        <v>1011</v>
      </c>
      <c r="D358" s="2" t="s">
        <v>5</v>
      </c>
      <c r="E358" s="2" t="s">
        <v>466</v>
      </c>
    </row>
    <row r="359" spans="1:5" ht="14.25" customHeight="1" x14ac:dyDescent="0.35">
      <c r="A359" s="2" t="s">
        <v>462</v>
      </c>
      <c r="B359" s="2" t="s">
        <v>94</v>
      </c>
      <c r="C359" s="2" t="s">
        <v>463</v>
      </c>
      <c r="D359" s="2" t="s">
        <v>34</v>
      </c>
      <c r="E359" s="2" t="s">
        <v>462</v>
      </c>
    </row>
    <row r="360" spans="1:5" ht="14.25" customHeight="1" x14ac:dyDescent="0.35">
      <c r="A360" s="2" t="s">
        <v>1012</v>
      </c>
      <c r="B360" s="2" t="s">
        <v>3</v>
      </c>
      <c r="C360" s="2" t="s">
        <v>1013</v>
      </c>
      <c r="D360" s="2" t="s">
        <v>10</v>
      </c>
      <c r="E360" s="2" t="s">
        <v>1012</v>
      </c>
    </row>
    <row r="361" spans="1:5" ht="14.25" customHeight="1" x14ac:dyDescent="0.35">
      <c r="A361" s="2" t="s">
        <v>1014</v>
      </c>
      <c r="B361" s="2" t="s">
        <v>3</v>
      </c>
      <c r="C361" s="2" t="s">
        <v>1015</v>
      </c>
      <c r="D361" s="2" t="s">
        <v>28</v>
      </c>
      <c r="E361" s="2" t="s">
        <v>1014</v>
      </c>
    </row>
    <row r="362" spans="1:5" ht="14.25" customHeight="1" x14ac:dyDescent="0.35">
      <c r="A362" s="2" t="s">
        <v>474</v>
      </c>
      <c r="B362" s="2" t="s">
        <v>3</v>
      </c>
      <c r="C362" s="2" t="s">
        <v>475</v>
      </c>
      <c r="D362" s="2" t="s">
        <v>28</v>
      </c>
      <c r="E362" s="2" t="s">
        <v>474</v>
      </c>
    </row>
    <row r="363" spans="1:5" ht="14.25" customHeight="1" x14ac:dyDescent="0.35">
      <c r="A363" s="2" t="s">
        <v>470</v>
      </c>
      <c r="B363" s="2" t="s">
        <v>3</v>
      </c>
      <c r="C363" s="2" t="s">
        <v>471</v>
      </c>
      <c r="D363" s="2" t="s">
        <v>5</v>
      </c>
      <c r="E363" s="2" t="s">
        <v>470</v>
      </c>
    </row>
    <row r="364" spans="1:5" ht="14.25" customHeight="1" x14ac:dyDescent="0.35">
      <c r="A364" s="2" t="s">
        <v>472</v>
      </c>
      <c r="B364" s="2" t="s">
        <v>3</v>
      </c>
      <c r="C364" s="2" t="s">
        <v>473</v>
      </c>
      <c r="D364" s="2" t="s">
        <v>5</v>
      </c>
      <c r="E364" s="2" t="s">
        <v>472</v>
      </c>
    </row>
    <row r="365" spans="1:5" ht="14.25" customHeight="1" x14ac:dyDescent="0.35">
      <c r="A365" s="2" t="s">
        <v>479</v>
      </c>
      <c r="B365" s="2" t="s">
        <v>8</v>
      </c>
      <c r="C365" s="2" t="s">
        <v>480</v>
      </c>
      <c r="D365" s="2" t="s">
        <v>16</v>
      </c>
      <c r="E365" s="2" t="s">
        <v>479</v>
      </c>
    </row>
    <row r="366" spans="1:5" ht="14.25" customHeight="1" x14ac:dyDescent="0.35">
      <c r="A366" s="2" t="s">
        <v>481</v>
      </c>
      <c r="B366" s="2" t="s">
        <v>8</v>
      </c>
      <c r="C366" s="2" t="s">
        <v>482</v>
      </c>
      <c r="D366" s="2" t="s">
        <v>10</v>
      </c>
      <c r="E366" s="2" t="s">
        <v>481</v>
      </c>
    </row>
    <row r="367" spans="1:5" ht="14.25" customHeight="1" x14ac:dyDescent="0.35">
      <c r="A367" s="2" t="s">
        <v>487</v>
      </c>
      <c r="B367" s="2" t="s">
        <v>8</v>
      </c>
      <c r="C367" s="2" t="s">
        <v>488</v>
      </c>
      <c r="D367" s="2" t="s">
        <v>10</v>
      </c>
      <c r="E367" s="2" t="s">
        <v>487</v>
      </c>
    </row>
    <row r="368" spans="1:5" ht="14.25" customHeight="1" x14ac:dyDescent="0.35">
      <c r="A368" s="2" t="s">
        <v>485</v>
      </c>
      <c r="B368" s="2" t="s">
        <v>8</v>
      </c>
      <c r="C368" s="2" t="s">
        <v>486</v>
      </c>
      <c r="D368" s="2" t="s">
        <v>28</v>
      </c>
      <c r="E368" s="2" t="s">
        <v>485</v>
      </c>
    </row>
    <row r="369" spans="1:5" ht="14.25" customHeight="1" x14ac:dyDescent="0.35">
      <c r="A369" s="2" t="s">
        <v>483</v>
      </c>
      <c r="B369" s="2" t="s">
        <v>8</v>
      </c>
      <c r="C369" s="2" t="s">
        <v>484</v>
      </c>
      <c r="D369" s="2" t="s">
        <v>28</v>
      </c>
      <c r="E369" s="2" t="s">
        <v>483</v>
      </c>
    </row>
    <row r="370" spans="1:5" ht="14.25" customHeight="1" x14ac:dyDescent="0.35">
      <c r="A370" s="2" t="s">
        <v>1016</v>
      </c>
      <c r="B370" s="2" t="s">
        <v>8</v>
      </c>
      <c r="C370" s="2" t="s">
        <v>1017</v>
      </c>
      <c r="D370" s="2" t="s">
        <v>34</v>
      </c>
      <c r="E370" s="2" t="s">
        <v>1016</v>
      </c>
    </row>
    <row r="371" spans="1:5" ht="14.25" customHeight="1" x14ac:dyDescent="0.35">
      <c r="A371" s="2" t="s">
        <v>1018</v>
      </c>
      <c r="B371" s="2" t="s">
        <v>8</v>
      </c>
      <c r="C371" s="2" t="s">
        <v>1019</v>
      </c>
      <c r="D371" s="2" t="s">
        <v>10</v>
      </c>
      <c r="E371" s="2" t="s">
        <v>1018</v>
      </c>
    </row>
    <row r="372" spans="1:5" ht="14.25" customHeight="1" x14ac:dyDescent="0.35">
      <c r="A372" s="2" t="s">
        <v>1020</v>
      </c>
      <c r="B372" s="2" t="s">
        <v>14</v>
      </c>
      <c r="C372" s="2" t="s">
        <v>506</v>
      </c>
      <c r="D372" s="2" t="s">
        <v>16</v>
      </c>
      <c r="E372" s="2" t="s">
        <v>1020</v>
      </c>
    </row>
    <row r="373" spans="1:5" ht="14.25" customHeight="1" x14ac:dyDescent="0.35">
      <c r="A373" s="2" t="s">
        <v>1021</v>
      </c>
      <c r="B373" s="2" t="s">
        <v>14</v>
      </c>
      <c r="C373" s="2" t="s">
        <v>507</v>
      </c>
      <c r="D373" s="2" t="s">
        <v>73</v>
      </c>
      <c r="E373" s="2" t="s">
        <v>1021</v>
      </c>
    </row>
    <row r="374" spans="1:5" ht="14.25" customHeight="1" x14ac:dyDescent="0.35">
      <c r="A374" s="2" t="s">
        <v>1022</v>
      </c>
      <c r="B374" s="2" t="s">
        <v>14</v>
      </c>
      <c r="C374" s="2" t="s">
        <v>1023</v>
      </c>
      <c r="D374" s="2" t="s">
        <v>28</v>
      </c>
      <c r="E374" s="2" t="s">
        <v>1022</v>
      </c>
    </row>
    <row r="375" spans="1:5" ht="14.25" customHeight="1" x14ac:dyDescent="0.35">
      <c r="A375" s="2" t="s">
        <v>1024</v>
      </c>
      <c r="B375" s="2" t="s">
        <v>8</v>
      </c>
      <c r="C375" s="2" t="s">
        <v>1025</v>
      </c>
      <c r="D375" s="2" t="s">
        <v>10</v>
      </c>
      <c r="E375" s="2" t="s">
        <v>1024</v>
      </c>
    </row>
    <row r="376" spans="1:5" ht="14.25" customHeight="1" x14ac:dyDescent="0.35">
      <c r="A376" s="2" t="s">
        <v>1026</v>
      </c>
      <c r="B376" s="2" t="s">
        <v>8</v>
      </c>
      <c r="C376" s="2" t="s">
        <v>510</v>
      </c>
      <c r="D376" s="2" t="s">
        <v>22</v>
      </c>
      <c r="E376" s="2" t="s">
        <v>1026</v>
      </c>
    </row>
    <row r="377" spans="1:5" ht="14.25" customHeight="1" x14ac:dyDescent="0.35">
      <c r="A377" s="2" t="s">
        <v>1027</v>
      </c>
      <c r="B377" s="2" t="s">
        <v>94</v>
      </c>
      <c r="C377" s="2" t="s">
        <v>1028</v>
      </c>
      <c r="D377" s="2" t="s">
        <v>16</v>
      </c>
      <c r="E377" s="2" t="s">
        <v>1027</v>
      </c>
    </row>
    <row r="378" spans="1:5" ht="14.25" customHeight="1" x14ac:dyDescent="0.35">
      <c r="A378" s="2" t="s">
        <v>1029</v>
      </c>
      <c r="B378" s="2" t="s">
        <v>94</v>
      </c>
      <c r="C378" s="2" t="s">
        <v>513</v>
      </c>
      <c r="D378" s="2" t="s">
        <v>10</v>
      </c>
      <c r="E378" s="2" t="s">
        <v>1029</v>
      </c>
    </row>
    <row r="379" spans="1:5" ht="14.25" customHeight="1" x14ac:dyDescent="0.35">
      <c r="A379" s="2" t="s">
        <v>1030</v>
      </c>
      <c r="B379" s="2" t="s">
        <v>94</v>
      </c>
      <c r="C379" s="2" t="s">
        <v>514</v>
      </c>
      <c r="D379" s="2" t="s">
        <v>28</v>
      </c>
      <c r="E379" s="2" t="s">
        <v>1030</v>
      </c>
    </row>
    <row r="380" spans="1:5" ht="14.25" customHeight="1" x14ac:dyDescent="0.35">
      <c r="A380" s="2" t="s">
        <v>517</v>
      </c>
      <c r="B380" s="2" t="s">
        <v>3</v>
      </c>
      <c r="C380" s="2" t="s">
        <v>518</v>
      </c>
      <c r="D380" s="2" t="s">
        <v>10</v>
      </c>
      <c r="E380" s="2" t="s">
        <v>517</v>
      </c>
    </row>
    <row r="381" spans="1:5" ht="14.25" customHeight="1" x14ac:dyDescent="0.35">
      <c r="A381" s="2" t="s">
        <v>1031</v>
      </c>
      <c r="B381" s="2" t="s">
        <v>3</v>
      </c>
      <c r="C381" s="2" t="s">
        <v>1032</v>
      </c>
      <c r="D381" s="2" t="s">
        <v>22</v>
      </c>
      <c r="E381" s="2" t="s">
        <v>1031</v>
      </c>
    </row>
    <row r="382" spans="1:5" ht="14.25" customHeight="1" x14ac:dyDescent="0.35">
      <c r="A382" s="2" t="s">
        <v>519</v>
      </c>
      <c r="B382" s="2" t="s">
        <v>3</v>
      </c>
      <c r="C382" s="2" t="s">
        <v>520</v>
      </c>
      <c r="D382" s="2" t="s">
        <v>5</v>
      </c>
      <c r="E382" s="2" t="s">
        <v>519</v>
      </c>
    </row>
    <row r="383" spans="1:5" ht="14.25" customHeight="1" x14ac:dyDescent="0.35">
      <c r="A383" s="2" t="s">
        <v>1033</v>
      </c>
      <c r="B383" s="2" t="s">
        <v>8</v>
      </c>
      <c r="C383" s="2" t="s">
        <v>1034</v>
      </c>
      <c r="D383" s="2" t="s">
        <v>16</v>
      </c>
      <c r="E383" s="2" t="s">
        <v>1033</v>
      </c>
    </row>
    <row r="384" spans="1:5" ht="14.25" customHeight="1" x14ac:dyDescent="0.35">
      <c r="A384" s="2" t="s">
        <v>1035</v>
      </c>
      <c r="B384" s="2" t="s">
        <v>8</v>
      </c>
      <c r="C384" s="2" t="s">
        <v>1036</v>
      </c>
      <c r="D384" s="2" t="s">
        <v>10</v>
      </c>
      <c r="E384" s="2" t="s">
        <v>1035</v>
      </c>
    </row>
    <row r="385" spans="1:5" ht="14.25" customHeight="1" x14ac:dyDescent="0.35">
      <c r="A385" s="2" t="s">
        <v>527</v>
      </c>
      <c r="B385" s="2" t="s">
        <v>8</v>
      </c>
      <c r="C385" s="2" t="s">
        <v>528</v>
      </c>
      <c r="D385" s="2" t="s">
        <v>10</v>
      </c>
      <c r="E385" s="2" t="s">
        <v>527</v>
      </c>
    </row>
    <row r="386" spans="1:5" ht="14.25" customHeight="1" x14ac:dyDescent="0.35">
      <c r="A386" s="2" t="s">
        <v>525</v>
      </c>
      <c r="B386" s="2" t="s">
        <v>8</v>
      </c>
      <c r="C386" s="2" t="s">
        <v>526</v>
      </c>
      <c r="D386" s="2" t="s">
        <v>73</v>
      </c>
      <c r="E386" s="2" t="s">
        <v>525</v>
      </c>
    </row>
    <row r="387" spans="1:5" ht="14.25" customHeight="1" x14ac:dyDescent="0.35">
      <c r="A387" s="2" t="s">
        <v>523</v>
      </c>
      <c r="B387" s="2" t="s">
        <v>8</v>
      </c>
      <c r="C387" s="2" t="s">
        <v>486</v>
      </c>
      <c r="D387" s="2" t="s">
        <v>28</v>
      </c>
      <c r="E387" s="2" t="s">
        <v>523</v>
      </c>
    </row>
    <row r="388" spans="1:5" ht="14.25" customHeight="1" x14ac:dyDescent="0.35">
      <c r="A388" s="2" t="s">
        <v>524</v>
      </c>
      <c r="B388" s="2" t="s">
        <v>8</v>
      </c>
      <c r="C388" s="2" t="s">
        <v>484</v>
      </c>
      <c r="D388" s="2" t="s">
        <v>28</v>
      </c>
      <c r="E388" s="2" t="s">
        <v>524</v>
      </c>
    </row>
    <row r="389" spans="1:5" ht="14.25" customHeight="1" x14ac:dyDescent="0.35">
      <c r="A389" s="2" t="s">
        <v>1037</v>
      </c>
      <c r="B389" s="2" t="s">
        <v>8</v>
      </c>
      <c r="C389" s="2" t="s">
        <v>1038</v>
      </c>
      <c r="D389" s="2" t="s">
        <v>10</v>
      </c>
      <c r="E389" s="2" t="s">
        <v>1037</v>
      </c>
    </row>
    <row r="390" spans="1:5" ht="14.25" customHeight="1" x14ac:dyDescent="0.35">
      <c r="A390" s="2" t="s">
        <v>539</v>
      </c>
      <c r="B390" s="2" t="s">
        <v>8</v>
      </c>
      <c r="C390" s="2" t="s">
        <v>480</v>
      </c>
      <c r="D390" s="2" t="s">
        <v>16</v>
      </c>
      <c r="E390" s="2" t="s">
        <v>539</v>
      </c>
    </row>
    <row r="391" spans="1:5" ht="14.25" customHeight="1" x14ac:dyDescent="0.35">
      <c r="A391" s="2" t="s">
        <v>1039</v>
      </c>
      <c r="B391" s="2" t="s">
        <v>8</v>
      </c>
      <c r="C391" s="2" t="s">
        <v>1034</v>
      </c>
      <c r="D391" s="2" t="s">
        <v>16</v>
      </c>
      <c r="E391" s="2" t="s">
        <v>1039</v>
      </c>
    </row>
    <row r="392" spans="1:5" ht="14.25" customHeight="1" x14ac:dyDescent="0.35">
      <c r="A392" s="2" t="s">
        <v>542</v>
      </c>
      <c r="B392" s="2" t="s">
        <v>8</v>
      </c>
      <c r="C392" s="2" t="s">
        <v>488</v>
      </c>
      <c r="D392" s="2" t="s">
        <v>10</v>
      </c>
      <c r="E392" s="2" t="s">
        <v>542</v>
      </c>
    </row>
    <row r="393" spans="1:5" ht="14.25" customHeight="1" x14ac:dyDescent="0.35">
      <c r="A393" s="2" t="s">
        <v>1040</v>
      </c>
      <c r="B393" s="2" t="s">
        <v>8</v>
      </c>
      <c r="C393" s="2" t="s">
        <v>482</v>
      </c>
      <c r="D393" s="2" t="s">
        <v>10</v>
      </c>
      <c r="E393" s="2" t="s">
        <v>1040</v>
      </c>
    </row>
    <row r="394" spans="1:5" ht="14.25" customHeight="1" x14ac:dyDescent="0.35">
      <c r="A394" s="2" t="s">
        <v>537</v>
      </c>
      <c r="B394" s="2" t="s">
        <v>8</v>
      </c>
      <c r="C394" s="2" t="s">
        <v>538</v>
      </c>
      <c r="D394" s="2" t="s">
        <v>5</v>
      </c>
      <c r="E394" s="2" t="s">
        <v>537</v>
      </c>
    </row>
    <row r="395" spans="1:5" ht="14.25" customHeight="1" x14ac:dyDescent="0.35">
      <c r="A395" s="2" t="s">
        <v>540</v>
      </c>
      <c r="B395" s="2" t="s">
        <v>8</v>
      </c>
      <c r="C395" s="2" t="s">
        <v>541</v>
      </c>
      <c r="D395" s="2" t="s">
        <v>5</v>
      </c>
      <c r="E395" s="2" t="s">
        <v>540</v>
      </c>
    </row>
    <row r="396" spans="1:5" ht="14.25" customHeight="1" x14ac:dyDescent="0.35">
      <c r="A396" s="2" t="s">
        <v>1041</v>
      </c>
      <c r="B396" s="2" t="s">
        <v>8</v>
      </c>
      <c r="C396" s="2" t="s">
        <v>1019</v>
      </c>
      <c r="D396" s="2" t="s">
        <v>10</v>
      </c>
      <c r="E396" s="2" t="s">
        <v>1041</v>
      </c>
    </row>
    <row r="397" spans="1:5" ht="14.25" customHeight="1" x14ac:dyDescent="0.35"/>
    <row r="398" spans="1:5" ht="14.25" customHeight="1" x14ac:dyDescent="0.35"/>
    <row r="399" spans="1:5" ht="14.25" customHeight="1" x14ac:dyDescent="0.35"/>
    <row r="400" spans="1:5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autoFilter ref="A1:D396" xr:uid="{00000000-0009-0000-0000-000002000000}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Track</vt:lpstr>
      <vt:lpstr>Field</vt:lpstr>
      <vt:lpstr>Track_Entries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Shackel</dc:creator>
  <cp:lastModifiedBy>Kate Matthews</cp:lastModifiedBy>
  <dcterms:created xsi:type="dcterms:W3CDTF">2019-06-06T09:00:51Z</dcterms:created>
  <dcterms:modified xsi:type="dcterms:W3CDTF">2024-06-10T07:12:48Z</dcterms:modified>
</cp:coreProperties>
</file>