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Sussex Champs/2024/"/>
    </mc:Choice>
  </mc:AlternateContent>
  <xr:revisionPtr revIDLastSave="675" documentId="8_{4BF25397-C9F6-4F04-8396-7C79EC91BD66}" xr6:coauthVersionLast="47" xr6:coauthVersionMax="47" xr10:uidLastSave="{D286054E-8FA0-4E63-B124-286783722186}"/>
  <bookViews>
    <workbookView xWindow="-110" yWindow="-110" windowWidth="19420" windowHeight="11500" xr2:uid="{00000000-000D-0000-FFFF-FFFF00000000}"/>
  </bookViews>
  <sheets>
    <sheet name="BOYS" sheetId="2" r:id="rId1"/>
    <sheet name="GIRLS" sheetId="3" r:id="rId2"/>
    <sheet name="Sheet1" sheetId="1" r:id="rId3"/>
  </sheets>
  <definedNames>
    <definedName name="_xlnm._FilterDatabase" localSheetId="0" hidden="1">BOYS!$A$2:$N$2</definedName>
    <definedName name="_xlnm._FilterDatabase" localSheetId="1" hidden="1">GIRLS!$A$2:$L$2</definedName>
    <definedName name="_xlnm.Print_Area" localSheetId="1">GIRLS!$A$1:$L$38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5" i="2" l="1"/>
  <c r="M34" i="2"/>
  <c r="M30" i="2"/>
  <c r="M31" i="2"/>
  <c r="M33" i="2"/>
  <c r="M32" i="2"/>
  <c r="M37" i="2"/>
  <c r="M26" i="2"/>
  <c r="M16" i="2"/>
  <c r="M20" i="2"/>
  <c r="M25" i="2"/>
  <c r="M29" i="2"/>
  <c r="M36" i="2"/>
  <c r="M22" i="2"/>
  <c r="M24" i="2"/>
  <c r="M28" i="2"/>
  <c r="M18" i="2"/>
  <c r="M12" i="2"/>
  <c r="M21" i="2"/>
  <c r="M23" i="2"/>
  <c r="M7" i="2"/>
  <c r="M14" i="2"/>
  <c r="M19" i="2"/>
  <c r="M10" i="2"/>
  <c r="M9" i="2"/>
  <c r="M13" i="2"/>
  <c r="M17" i="2"/>
  <c r="M6" i="2"/>
  <c r="M15" i="2"/>
  <c r="M8" i="2"/>
  <c r="M11" i="2"/>
  <c r="M4" i="2"/>
  <c r="M27" i="2"/>
  <c r="M5" i="2"/>
  <c r="M3" i="2"/>
  <c r="K8" i="3"/>
  <c r="K7" i="3"/>
  <c r="K4" i="3"/>
  <c r="K12" i="3"/>
  <c r="K11" i="3"/>
  <c r="K6" i="3"/>
  <c r="K23" i="3"/>
  <c r="K10" i="3"/>
  <c r="K17" i="3"/>
  <c r="K20" i="3"/>
  <c r="K9" i="3"/>
  <c r="K5" i="3"/>
  <c r="K14" i="3"/>
  <c r="K13" i="3"/>
  <c r="K18" i="3"/>
  <c r="K16" i="3"/>
  <c r="K27" i="3"/>
  <c r="K22" i="3"/>
  <c r="K24" i="3"/>
  <c r="K25" i="3"/>
  <c r="K32" i="3"/>
  <c r="K38" i="3"/>
  <c r="K28" i="3"/>
  <c r="K21" i="3"/>
  <c r="K19" i="3"/>
  <c r="K29" i="3"/>
  <c r="K34" i="3"/>
  <c r="K15" i="3"/>
  <c r="K36" i="3"/>
  <c r="K30" i="3"/>
  <c r="K37" i="3"/>
  <c r="K31" i="3"/>
  <c r="K35" i="3"/>
  <c r="K26" i="3"/>
  <c r="K33" i="3"/>
  <c r="K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tc={B6B9FC58-CB19-4482-BCB8-799EFE8093CF}</author>
  </authors>
  <commentList>
    <comment ref="J15" authorId="0" shapeId="0" xr:uid="{B6B9FC58-CB19-4482-BCB8-799EFE8093CF}">
      <text>
        <t>[Threaded comment]
Your version of Excel allows you to read this threaded comment; however, any edits to it will get removed if the file is opened in a newer version of Excel. Learn more: https://go.microsoft.com/fwlink/?linkid=870924
Comment:
    26</t>
      </text>
    </comment>
  </commentList>
</comments>
</file>

<file path=xl/sharedStrings.xml><?xml version="1.0" encoding="utf-8"?>
<sst xmlns="http://schemas.openxmlformats.org/spreadsheetml/2006/main" count="480" uniqueCount="290">
  <si>
    <t>Minithon Under 13 Boys (GUEST)</t>
  </si>
  <si>
    <t>Jake</t>
  </si>
  <si>
    <t>Tonge</t>
  </si>
  <si>
    <t>HBS</t>
  </si>
  <si>
    <t>Minithon Under 13 Boys (Years 6&amp;7)</t>
  </si>
  <si>
    <t>Louis</t>
  </si>
  <si>
    <t>Ashworth</t>
  </si>
  <si>
    <t>B&amp;H</t>
  </si>
  <si>
    <t>Tommy</t>
  </si>
  <si>
    <t>Batchelor</t>
  </si>
  <si>
    <t>Angus</t>
  </si>
  <si>
    <t>Glyn-Jones</t>
  </si>
  <si>
    <t>Jude</t>
  </si>
  <si>
    <t>Porter</t>
  </si>
  <si>
    <t>Matthew</t>
  </si>
  <si>
    <t>Reid</t>
  </si>
  <si>
    <t>Arthur</t>
  </si>
  <si>
    <t>Rogers</t>
  </si>
  <si>
    <t>Taylor</t>
  </si>
  <si>
    <t>Thom-Watts</t>
  </si>
  <si>
    <t>Harry</t>
  </si>
  <si>
    <t>Dunne</t>
  </si>
  <si>
    <t>CHI</t>
  </si>
  <si>
    <t>Oliver</t>
  </si>
  <si>
    <t>Aylward</t>
  </si>
  <si>
    <t>CRA</t>
  </si>
  <si>
    <t>Hassan</t>
  </si>
  <si>
    <t>Moghul</t>
  </si>
  <si>
    <t>Ewan</t>
  </si>
  <si>
    <t>Roy-Macleod</t>
  </si>
  <si>
    <t>Jonah</t>
  </si>
  <si>
    <t>Messer</t>
  </si>
  <si>
    <t>EBR</t>
  </si>
  <si>
    <t>Joshua</t>
  </si>
  <si>
    <t>Webster</t>
  </si>
  <si>
    <t>Cadan</t>
  </si>
  <si>
    <t>Mackenzie</t>
  </si>
  <si>
    <t>EGD</t>
  </si>
  <si>
    <t>Beau</t>
  </si>
  <si>
    <t>Bulezuik</t>
  </si>
  <si>
    <t>Jack</t>
  </si>
  <si>
    <t>Diack</t>
  </si>
  <si>
    <t>HHH</t>
  </si>
  <si>
    <t>Oscar</t>
  </si>
  <si>
    <t>Fermor-McGhie</t>
  </si>
  <si>
    <t>LEW</t>
  </si>
  <si>
    <t>Raffi</t>
  </si>
  <si>
    <t>Annaafiz</t>
  </si>
  <si>
    <t>PHX</t>
  </si>
  <si>
    <t>Chrisopher</t>
  </si>
  <si>
    <t>Cheeseman</t>
  </si>
  <si>
    <t>Arlowe</t>
  </si>
  <si>
    <t>Parker</t>
  </si>
  <si>
    <t>Jay</t>
  </si>
  <si>
    <t>Sutton</t>
  </si>
  <si>
    <t>Otis</t>
  </si>
  <si>
    <t>Teasley</t>
  </si>
  <si>
    <t>Luke</t>
  </si>
  <si>
    <t>Monk</t>
  </si>
  <si>
    <t>TSY</t>
  </si>
  <si>
    <t>O'Neill</t>
  </si>
  <si>
    <t>Callum</t>
  </si>
  <si>
    <t>Bloxham</t>
  </si>
  <si>
    <t>WDH</t>
  </si>
  <si>
    <t>Leighton</t>
  </si>
  <si>
    <t>Norman</t>
  </si>
  <si>
    <t>Minithon Under 13 Girls (years 6 &amp; 7)</t>
  </si>
  <si>
    <t>Mia</t>
  </si>
  <si>
    <t>Diacci</t>
  </si>
  <si>
    <t>Kira</t>
  </si>
  <si>
    <t>Dunford</t>
  </si>
  <si>
    <t>Gracie</t>
  </si>
  <si>
    <t>Fox</t>
  </si>
  <si>
    <t>Isobel</t>
  </si>
  <si>
    <t>Habba</t>
  </si>
  <si>
    <t>Alex</t>
  </si>
  <si>
    <t>Koloutsos</t>
  </si>
  <si>
    <t>Evie</t>
  </si>
  <si>
    <t>Murray</t>
  </si>
  <si>
    <t>Seren</t>
  </si>
  <si>
    <t>Rowe</t>
  </si>
  <si>
    <t>Potton</t>
  </si>
  <si>
    <t>RenÃ¨e</t>
  </si>
  <si>
    <t>Daniels</t>
  </si>
  <si>
    <t>Sophie</t>
  </si>
  <si>
    <t>Ware</t>
  </si>
  <si>
    <t>Maya</t>
  </si>
  <si>
    <t>Brazier</t>
  </si>
  <si>
    <t>Heidi</t>
  </si>
  <si>
    <t>Ely</t>
  </si>
  <si>
    <t>Callie</t>
  </si>
  <si>
    <t>Goodbourn</t>
  </si>
  <si>
    <t>Danielle</t>
  </si>
  <si>
    <t>Ikhide</t>
  </si>
  <si>
    <t>Shaw</t>
  </si>
  <si>
    <t>Amelie</t>
  </si>
  <si>
    <t>Whitehouse</t>
  </si>
  <si>
    <t xml:space="preserve">Olivia </t>
  </si>
  <si>
    <t>Henham</t>
  </si>
  <si>
    <t>HAS</t>
  </si>
  <si>
    <t xml:space="preserve">Amy </t>
  </si>
  <si>
    <t>Hunneman</t>
  </si>
  <si>
    <t>Lucienne</t>
  </si>
  <si>
    <t>Simkiss-Day</t>
  </si>
  <si>
    <t>Delahunt</t>
  </si>
  <si>
    <t>Jessica</t>
  </si>
  <si>
    <t>Annabelle</t>
  </si>
  <si>
    <t>Parkin</t>
  </si>
  <si>
    <t>Uma</t>
  </si>
  <si>
    <t>Clark</t>
  </si>
  <si>
    <t>Eden</t>
  </si>
  <si>
    <t>D'Souza</t>
  </si>
  <si>
    <t>Iris</t>
  </si>
  <si>
    <t>Hunter</t>
  </si>
  <si>
    <t>Jasmin</t>
  </si>
  <si>
    <t>Sehmi</t>
  </si>
  <si>
    <t>Grace</t>
  </si>
  <si>
    <t>Garner</t>
  </si>
  <si>
    <t>Hope</t>
  </si>
  <si>
    <t>BOYS MINITHON</t>
  </si>
  <si>
    <t>Jump</t>
  </si>
  <si>
    <t>Throw</t>
  </si>
  <si>
    <t>Run</t>
  </si>
  <si>
    <t>Total</t>
  </si>
  <si>
    <t>Pos</t>
  </si>
  <si>
    <t>GIRLS MINITHON</t>
  </si>
  <si>
    <t>No</t>
  </si>
  <si>
    <t>First name</t>
  </si>
  <si>
    <t>Surname</t>
  </si>
  <si>
    <t>Club</t>
  </si>
  <si>
    <t>Henry</t>
  </si>
  <si>
    <t>Hodgson</t>
  </si>
  <si>
    <t>Lewes AC</t>
  </si>
  <si>
    <t>George</t>
  </si>
  <si>
    <t>Charlie</t>
  </si>
  <si>
    <t>Coleman</t>
  </si>
  <si>
    <t>Crawley AC</t>
  </si>
  <si>
    <t>Theo</t>
  </si>
  <si>
    <t>Godfrey-Doll</t>
  </si>
  <si>
    <t>Brighton and Hove Athletic Club</t>
  </si>
  <si>
    <t>Albert</t>
  </si>
  <si>
    <t>Hastings AC</t>
  </si>
  <si>
    <t>Nathanael</t>
  </si>
  <si>
    <t>Craig</t>
  </si>
  <si>
    <t>Horsham Blue Star Harriers</t>
  </si>
  <si>
    <t>Lloyd</t>
  </si>
  <si>
    <t>Lucas</t>
  </si>
  <si>
    <t>Wynne</t>
  </si>
  <si>
    <t>Lewis</t>
  </si>
  <si>
    <t>Lockyer</t>
  </si>
  <si>
    <t>Worthing &amp; District Harriers</t>
  </si>
  <si>
    <t>Joseph</t>
  </si>
  <si>
    <t>Lambrou</t>
  </si>
  <si>
    <t>Ethan</t>
  </si>
  <si>
    <t>Rowen</t>
  </si>
  <si>
    <t>Haywards Heath Harriers</t>
  </si>
  <si>
    <t>Isaac</t>
  </si>
  <si>
    <t>Page</t>
  </si>
  <si>
    <t>Chichester Runners &amp; AC</t>
  </si>
  <si>
    <t>Lionel</t>
  </si>
  <si>
    <t>Fernandes</t>
  </si>
  <si>
    <t>Cullen</t>
  </si>
  <si>
    <t>Eastbourne Rovers AC</t>
  </si>
  <si>
    <t>Hayden</t>
  </si>
  <si>
    <t>Smallridge</t>
  </si>
  <si>
    <t>Welford</t>
  </si>
  <si>
    <t>Branden</t>
  </si>
  <si>
    <t>Max</t>
  </si>
  <si>
    <t>Smith</t>
  </si>
  <si>
    <t>Rohan</t>
  </si>
  <si>
    <t>Barnes</t>
  </si>
  <si>
    <t>Jackson</t>
  </si>
  <si>
    <t>Walker</t>
  </si>
  <si>
    <t>Finn</t>
  </si>
  <si>
    <t>Lagdon</t>
  </si>
  <si>
    <t>Marcus</t>
  </si>
  <si>
    <t>Robinson</t>
  </si>
  <si>
    <t>Brighton Phoenix</t>
  </si>
  <si>
    <t>Alexander</t>
  </si>
  <si>
    <t>Rutledge-Hart</t>
  </si>
  <si>
    <t>Leo</t>
  </si>
  <si>
    <t>Ison</t>
  </si>
  <si>
    <t>Maxwell</t>
  </si>
  <si>
    <t>Stedman</t>
  </si>
  <si>
    <t>Caiden</t>
  </si>
  <si>
    <t>Khoury</t>
  </si>
  <si>
    <t>Alfie</t>
  </si>
  <si>
    <t>Luxford</t>
  </si>
  <si>
    <t>Kieran Mark</t>
  </si>
  <si>
    <t>Buwure</t>
  </si>
  <si>
    <t>Rainbow</t>
  </si>
  <si>
    <t>Love</t>
  </si>
  <si>
    <t>Reuben</t>
  </si>
  <si>
    <t>Hughes</t>
  </si>
  <si>
    <t>Lowrey</t>
  </si>
  <si>
    <t>Urben</t>
  </si>
  <si>
    <t>Crowborough Runners</t>
  </si>
  <si>
    <t>Xander</t>
  </si>
  <si>
    <t>Wagjiani</t>
  </si>
  <si>
    <t>Machin</t>
  </si>
  <si>
    <t>First Name</t>
  </si>
  <si>
    <t>Bib</t>
  </si>
  <si>
    <t>Jasmine</t>
  </si>
  <si>
    <t>Clarke-Walker</t>
  </si>
  <si>
    <t>Sofia</t>
  </si>
  <si>
    <t>Snelling</t>
  </si>
  <si>
    <t>AmÃ©lie</t>
  </si>
  <si>
    <t>Waller</t>
  </si>
  <si>
    <t>Isabelle</t>
  </si>
  <si>
    <t>McLaren</t>
  </si>
  <si>
    <t>Havana</t>
  </si>
  <si>
    <t>Buonassisi-Small</t>
  </si>
  <si>
    <t>Chloe</t>
  </si>
  <si>
    <t>Penfold</t>
  </si>
  <si>
    <t>Leah</t>
  </si>
  <si>
    <t>Williams</t>
  </si>
  <si>
    <t>Sophia</t>
  </si>
  <si>
    <t>Clooney</t>
  </si>
  <si>
    <t>Stella</t>
  </si>
  <si>
    <t>Gambie</t>
  </si>
  <si>
    <t>Ilayda</t>
  </si>
  <si>
    <t>Ruso</t>
  </si>
  <si>
    <t>Thomas-Wright</t>
  </si>
  <si>
    <t>Amelia</t>
  </si>
  <si>
    <t>Dorrington</t>
  </si>
  <si>
    <t>Tillie</t>
  </si>
  <si>
    <t>Pawley</t>
  </si>
  <si>
    <t>Aurora</t>
  </si>
  <si>
    <t>Bandara</t>
  </si>
  <si>
    <t>Luford-Brown</t>
  </si>
  <si>
    <t>Stair</t>
  </si>
  <si>
    <t>Georgia</t>
  </si>
  <si>
    <t>Lennard</t>
  </si>
  <si>
    <t>Eleanor</t>
  </si>
  <si>
    <t>Bethanie</t>
  </si>
  <si>
    <t>Gould</t>
  </si>
  <si>
    <t>Ava</t>
  </si>
  <si>
    <t>Pashley</t>
  </si>
  <si>
    <t>Naomi</t>
  </si>
  <si>
    <t>Newman</t>
  </si>
  <si>
    <t>Livia</t>
  </si>
  <si>
    <t>de Menezes</t>
  </si>
  <si>
    <t>Alisa</t>
  </si>
  <si>
    <t>Khrashchevych</t>
  </si>
  <si>
    <t>Betty</t>
  </si>
  <si>
    <t>Grice</t>
  </si>
  <si>
    <t>Kayleigh</t>
  </si>
  <si>
    <t>Cleaver</t>
  </si>
  <si>
    <t>Florence</t>
  </si>
  <si>
    <t>Matten</t>
  </si>
  <si>
    <t>Averie</t>
  </si>
  <si>
    <t>Gates</t>
  </si>
  <si>
    <t>Klara</t>
  </si>
  <si>
    <t>Novak-Wightman</t>
  </si>
  <si>
    <t>Emmy</t>
  </si>
  <si>
    <t>Pemberton</t>
  </si>
  <si>
    <t>Charlotte</t>
  </si>
  <si>
    <t>Airey</t>
  </si>
  <si>
    <t>Elsie</t>
  </si>
  <si>
    <t>Harmer</t>
  </si>
  <si>
    <t>HY Athletics Club</t>
  </si>
  <si>
    <t>Sunshine</t>
  </si>
  <si>
    <t>Filiata</t>
  </si>
  <si>
    <t>Isabella</t>
  </si>
  <si>
    <t>Carroll</t>
  </si>
  <si>
    <t>Skye</t>
  </si>
  <si>
    <t>Widdows</t>
  </si>
  <si>
    <t>3.16.9</t>
  </si>
  <si>
    <t>2.55.6</t>
  </si>
  <si>
    <t>2.39.1</t>
  </si>
  <si>
    <t>2.47.3</t>
  </si>
  <si>
    <t>2.50.5</t>
  </si>
  <si>
    <t>2.50.6</t>
  </si>
  <si>
    <t>2.42.4</t>
  </si>
  <si>
    <t>2.27.05</t>
  </si>
  <si>
    <t>2.29.36</t>
  </si>
  <si>
    <t>2.37.33</t>
  </si>
  <si>
    <t>2.39.38</t>
  </si>
  <si>
    <t>2.44.81</t>
  </si>
  <si>
    <t>2.51.39</t>
  </si>
  <si>
    <t>3.03.53</t>
  </si>
  <si>
    <t>2.33.48</t>
  </si>
  <si>
    <t>2.44.21</t>
  </si>
  <si>
    <t>2.51.18</t>
  </si>
  <si>
    <t>2.51.76</t>
  </si>
  <si>
    <t>3.12.17</t>
  </si>
  <si>
    <t>3.13.94</t>
  </si>
  <si>
    <t>3.13.97</t>
  </si>
  <si>
    <t>calculations</t>
  </si>
  <si>
    <t xml:space="preserve">Total after 2 events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</si>
</sst>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212121"/>
      <name val="Segoe UI"/>
      <family val="2"/>
    </font>
    <font>
      <sz val="10"/>
      <color rgb="FF323130"/>
      <name val="Segoe U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4" fontId="0" fillId="0" borderId="0" xfId="0" applyNumberFormat="1"/>
    <xf numFmtId="14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Border="1"/>
    <xf numFmtId="0" fontId="5" fillId="0" borderId="0" xfId="0" applyFont="1" applyBorder="1" applyAlignment="1">
      <alignment horizontal="left"/>
    </xf>
    <xf numFmtId="1" fontId="5" fillId="2" borderId="3" xfId="0" applyNumberFormat="1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5" fillId="2" borderId="0" xfId="0" applyNumberFormat="1" applyFont="1" applyFill="1" applyBorder="1" applyAlignment="1">
      <alignment horizontal="left"/>
    </xf>
    <xf numFmtId="1" fontId="5" fillId="2" borderId="0" xfId="0" applyNumberFormat="1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2" fontId="5" fillId="2" borderId="3" xfId="0" applyNumberFormat="1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47" fontId="0" fillId="0" borderId="3" xfId="0" applyNumberFormat="1" applyBorder="1" applyAlignment="1">
      <alignment horizontal="left"/>
    </xf>
    <xf numFmtId="47" fontId="0" fillId="0" borderId="1" xfId="0" applyNumberFormat="1" applyBorder="1" applyAlignment="1">
      <alignment horizontal="left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2" fontId="6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2" fontId="6" fillId="0" borderId="0" xfId="0" applyNumberFormat="1" applyFont="1" applyBorder="1" applyAlignment="1">
      <alignment horizontal="left"/>
    </xf>
    <xf numFmtId="1" fontId="6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te Leyshon" id="{5DCC4107-7CDB-4DFE-B0E6-AF17E99817FE}" userId="S::kate.leyshon@cognus.org.uk::708e1120-2416-4d98-83a4-6cf3451edc03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5" dT="2023-05-14T09:39:32.29" personId="{5DCC4107-7CDB-4DFE-B0E6-AF17E99817FE}" id="{B6B9FC58-CB19-4482-BCB8-799EFE8093CF}">
    <text>26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zoomScaleNormal="100" workbookViewId="0">
      <selection activeCell="F3" sqref="F3"/>
    </sheetView>
  </sheetViews>
  <sheetFormatPr defaultColWidth="8.90625" defaultRowHeight="13" x14ac:dyDescent="0.3"/>
  <cols>
    <col min="1" max="1" width="3.6328125" style="26" customWidth="1"/>
    <col min="2" max="2" width="10.453125" style="26" customWidth="1"/>
    <col min="3" max="3" width="11.90625" style="26" customWidth="1"/>
    <col min="4" max="4" width="24.54296875" style="26" customWidth="1"/>
    <col min="5" max="10" width="8.90625" style="26"/>
    <col min="11" max="11" width="4.08984375" style="26" customWidth="1"/>
    <col min="12" max="12" width="4.26953125" style="26" customWidth="1"/>
    <col min="13" max="13" width="4.7265625" style="26" customWidth="1"/>
    <col min="14" max="14" width="3.6328125" style="26" customWidth="1"/>
    <col min="15" max="16384" width="8.90625" style="26"/>
  </cols>
  <sheetData>
    <row r="1" spans="1:14" s="26" customFormat="1" x14ac:dyDescent="0.3">
      <c r="A1" s="26" t="s">
        <v>119</v>
      </c>
    </row>
    <row r="2" spans="1:14" s="26" customFormat="1" x14ac:dyDescent="0.3">
      <c r="A2" s="27" t="s">
        <v>201</v>
      </c>
      <c r="B2" s="27" t="s">
        <v>200</v>
      </c>
      <c r="C2" s="27" t="s">
        <v>128</v>
      </c>
      <c r="D2" s="27" t="s">
        <v>129</v>
      </c>
      <c r="E2" s="28" t="s">
        <v>120</v>
      </c>
      <c r="F2" s="28"/>
      <c r="G2" s="28" t="s">
        <v>122</v>
      </c>
      <c r="H2" s="28"/>
      <c r="I2" s="28" t="s">
        <v>121</v>
      </c>
      <c r="J2" s="28"/>
      <c r="K2" s="28" t="s">
        <v>289</v>
      </c>
      <c r="L2" s="28" t="s">
        <v>288</v>
      </c>
      <c r="M2" s="28" t="s">
        <v>123</v>
      </c>
      <c r="N2" s="28" t="s">
        <v>124</v>
      </c>
    </row>
    <row r="3" spans="1:14" s="26" customFormat="1" x14ac:dyDescent="0.3">
      <c r="A3" s="29">
        <v>38</v>
      </c>
      <c r="B3" s="29" t="s">
        <v>156</v>
      </c>
      <c r="C3" s="29" t="s">
        <v>199</v>
      </c>
      <c r="D3" s="29" t="s">
        <v>139</v>
      </c>
      <c r="E3" s="30">
        <v>1.57</v>
      </c>
      <c r="F3" s="30">
        <v>33</v>
      </c>
      <c r="G3" s="30" t="s">
        <v>275</v>
      </c>
      <c r="H3" s="30">
        <v>27</v>
      </c>
      <c r="I3" s="30">
        <v>20.78</v>
      </c>
      <c r="J3" s="30">
        <v>24</v>
      </c>
      <c r="K3" s="30">
        <v>57</v>
      </c>
      <c r="L3" s="30">
        <v>27</v>
      </c>
      <c r="M3" s="30">
        <f>SUM(K3:L3)</f>
        <v>84</v>
      </c>
      <c r="N3" s="31">
        <v>1</v>
      </c>
    </row>
    <row r="4" spans="1:14" s="26" customFormat="1" x14ac:dyDescent="0.3">
      <c r="A4" s="29">
        <v>20</v>
      </c>
      <c r="B4" s="29" t="s">
        <v>167</v>
      </c>
      <c r="C4" s="29" t="s">
        <v>168</v>
      </c>
      <c r="D4" s="29" t="s">
        <v>162</v>
      </c>
      <c r="E4" s="32">
        <v>4.13</v>
      </c>
      <c r="F4" s="33">
        <v>17</v>
      </c>
      <c r="G4" s="32">
        <v>22.39</v>
      </c>
      <c r="H4" s="33">
        <v>21</v>
      </c>
      <c r="I4" s="32">
        <v>7.73</v>
      </c>
      <c r="J4" s="33">
        <v>23</v>
      </c>
      <c r="K4" s="33">
        <v>40</v>
      </c>
      <c r="L4" s="33">
        <v>21</v>
      </c>
      <c r="M4" s="33">
        <f>SUM(K4:L4)</f>
        <v>61</v>
      </c>
      <c r="N4" s="31">
        <v>2</v>
      </c>
    </row>
    <row r="5" spans="1:14" s="26" customFormat="1" x14ac:dyDescent="0.3">
      <c r="A5" s="29">
        <v>19</v>
      </c>
      <c r="B5" s="29" t="s">
        <v>166</v>
      </c>
      <c r="C5" s="29" t="s">
        <v>15</v>
      </c>
      <c r="D5" s="29" t="s">
        <v>136</v>
      </c>
      <c r="E5" s="32">
        <v>4.1500000000000004</v>
      </c>
      <c r="F5" s="33">
        <v>18</v>
      </c>
      <c r="G5" s="32">
        <v>22.13</v>
      </c>
      <c r="H5" s="33">
        <v>22</v>
      </c>
      <c r="I5" s="32">
        <v>6.68</v>
      </c>
      <c r="J5" s="33">
        <v>16</v>
      </c>
      <c r="K5" s="33">
        <v>34</v>
      </c>
      <c r="L5" s="33">
        <v>22</v>
      </c>
      <c r="M5" s="33">
        <f>SUM(K5:L5)</f>
        <v>56</v>
      </c>
      <c r="N5" s="31">
        <v>3</v>
      </c>
    </row>
    <row r="6" spans="1:14" s="26" customFormat="1" x14ac:dyDescent="0.3">
      <c r="A6" s="29">
        <v>23</v>
      </c>
      <c r="B6" s="29" t="s">
        <v>173</v>
      </c>
      <c r="C6" s="29" t="s">
        <v>174</v>
      </c>
      <c r="D6" s="29" t="s">
        <v>150</v>
      </c>
      <c r="E6" s="32">
        <v>3.98</v>
      </c>
      <c r="F6" s="33">
        <v>16</v>
      </c>
      <c r="G6" s="30">
        <v>22</v>
      </c>
      <c r="H6" s="30">
        <v>22</v>
      </c>
      <c r="I6" s="30">
        <v>16.850000000000001</v>
      </c>
      <c r="J6" s="30">
        <v>15</v>
      </c>
      <c r="K6" s="30">
        <v>31</v>
      </c>
      <c r="L6" s="30">
        <v>22</v>
      </c>
      <c r="M6" s="33">
        <f>SUM(K6:L6)</f>
        <v>53</v>
      </c>
      <c r="N6" s="30">
        <v>4</v>
      </c>
    </row>
    <row r="7" spans="1:14" s="26" customFormat="1" x14ac:dyDescent="0.3">
      <c r="A7" s="29">
        <v>32</v>
      </c>
      <c r="B7" s="29" t="s">
        <v>190</v>
      </c>
      <c r="C7" s="29" t="s">
        <v>191</v>
      </c>
      <c r="D7" s="29" t="s">
        <v>132</v>
      </c>
      <c r="E7" s="30">
        <v>3.81</v>
      </c>
      <c r="F7" s="30">
        <v>13</v>
      </c>
      <c r="G7" s="32">
        <v>22.59</v>
      </c>
      <c r="H7" s="33">
        <v>20</v>
      </c>
      <c r="I7" s="32">
        <v>7.23</v>
      </c>
      <c r="J7" s="33">
        <v>20</v>
      </c>
      <c r="K7" s="33">
        <v>33</v>
      </c>
      <c r="L7" s="33">
        <v>20</v>
      </c>
      <c r="M7" s="33">
        <f>SUM(K7:L7)</f>
        <v>53</v>
      </c>
      <c r="N7" s="30">
        <v>5</v>
      </c>
    </row>
    <row r="8" spans="1:14" s="26" customFormat="1" x14ac:dyDescent="0.3">
      <c r="A8" s="29">
        <v>11</v>
      </c>
      <c r="B8" s="29" t="s">
        <v>151</v>
      </c>
      <c r="C8" s="29" t="s">
        <v>152</v>
      </c>
      <c r="D8" s="29" t="s">
        <v>136</v>
      </c>
      <c r="E8" s="32">
        <v>3.99</v>
      </c>
      <c r="F8" s="33">
        <v>16</v>
      </c>
      <c r="G8" s="32">
        <v>22.04</v>
      </c>
      <c r="H8" s="33">
        <v>22</v>
      </c>
      <c r="I8" s="32">
        <v>6.15</v>
      </c>
      <c r="J8" s="33">
        <v>13</v>
      </c>
      <c r="K8" s="33">
        <v>29</v>
      </c>
      <c r="L8" s="33">
        <v>22</v>
      </c>
      <c r="M8" s="33">
        <f>SUM(K8:L8)</f>
        <v>51</v>
      </c>
      <c r="N8" s="30">
        <v>6</v>
      </c>
    </row>
    <row r="9" spans="1:14" s="26" customFormat="1" x14ac:dyDescent="0.3">
      <c r="A9" s="29">
        <v>15</v>
      </c>
      <c r="B9" s="29" t="s">
        <v>159</v>
      </c>
      <c r="C9" s="29" t="s">
        <v>160</v>
      </c>
      <c r="D9" s="29" t="s">
        <v>136</v>
      </c>
      <c r="E9" s="32">
        <v>1.2</v>
      </c>
      <c r="F9" s="33">
        <v>15</v>
      </c>
      <c r="G9" s="32" t="s">
        <v>282</v>
      </c>
      <c r="H9" s="33">
        <v>22</v>
      </c>
      <c r="I9" s="32">
        <v>6.4</v>
      </c>
      <c r="J9" s="33">
        <v>14</v>
      </c>
      <c r="K9" s="33">
        <v>29</v>
      </c>
      <c r="L9" s="33">
        <v>22</v>
      </c>
      <c r="M9" s="33">
        <f>SUM(K9:L9)</f>
        <v>51</v>
      </c>
      <c r="N9" s="30">
        <v>7</v>
      </c>
    </row>
    <row r="10" spans="1:14" s="26" customFormat="1" x14ac:dyDescent="0.3">
      <c r="A10" s="29">
        <v>26</v>
      </c>
      <c r="B10" s="29" t="s">
        <v>180</v>
      </c>
      <c r="C10" s="29" t="s">
        <v>181</v>
      </c>
      <c r="D10" s="29" t="s">
        <v>132</v>
      </c>
      <c r="E10" s="30">
        <v>3.96</v>
      </c>
      <c r="F10" s="30">
        <v>15</v>
      </c>
      <c r="G10" s="32" t="s">
        <v>283</v>
      </c>
      <c r="H10" s="33">
        <v>19</v>
      </c>
      <c r="I10" s="32">
        <v>6.8</v>
      </c>
      <c r="J10" s="33">
        <v>17</v>
      </c>
      <c r="K10" s="33">
        <v>32</v>
      </c>
      <c r="L10" s="33">
        <v>19</v>
      </c>
      <c r="M10" s="33">
        <f>SUM(K10:L10)</f>
        <v>51</v>
      </c>
      <c r="N10" s="30">
        <v>8</v>
      </c>
    </row>
    <row r="11" spans="1:14" s="26" customFormat="1" x14ac:dyDescent="0.3">
      <c r="A11" s="29">
        <v>25</v>
      </c>
      <c r="B11" s="29" t="s">
        <v>178</v>
      </c>
      <c r="C11" s="29" t="s">
        <v>179</v>
      </c>
      <c r="D11" s="29" t="s">
        <v>136</v>
      </c>
      <c r="E11" s="32">
        <v>4.07</v>
      </c>
      <c r="F11" s="33">
        <v>17</v>
      </c>
      <c r="G11" s="32" t="s">
        <v>274</v>
      </c>
      <c r="H11" s="33">
        <v>27</v>
      </c>
      <c r="I11" s="32">
        <v>12.23</v>
      </c>
      <c r="J11" s="33">
        <v>6</v>
      </c>
      <c r="K11" s="33">
        <v>23</v>
      </c>
      <c r="L11" s="33">
        <v>27</v>
      </c>
      <c r="M11" s="33">
        <f>SUM(K11:L11)</f>
        <v>50</v>
      </c>
      <c r="N11" s="30">
        <v>9</v>
      </c>
    </row>
    <row r="12" spans="1:14" s="26" customFormat="1" x14ac:dyDescent="0.3">
      <c r="A12" s="29">
        <v>17</v>
      </c>
      <c r="B12" s="29" t="s">
        <v>163</v>
      </c>
      <c r="C12" s="29" t="s">
        <v>164</v>
      </c>
      <c r="D12" s="29" t="s">
        <v>144</v>
      </c>
      <c r="E12" s="32">
        <v>3.79</v>
      </c>
      <c r="F12" s="33">
        <v>12</v>
      </c>
      <c r="G12" s="32">
        <v>21.91</v>
      </c>
      <c r="H12" s="33">
        <v>22</v>
      </c>
      <c r="I12" s="32">
        <v>6.59</v>
      </c>
      <c r="J12" s="33">
        <v>15</v>
      </c>
      <c r="K12" s="33">
        <v>27</v>
      </c>
      <c r="L12" s="33">
        <v>22</v>
      </c>
      <c r="M12" s="33">
        <f>SUM(K12:L12)</f>
        <v>49</v>
      </c>
      <c r="N12" s="30">
        <v>10</v>
      </c>
    </row>
    <row r="13" spans="1:14" s="26" customFormat="1" x14ac:dyDescent="0.3">
      <c r="A13" s="29">
        <v>31</v>
      </c>
      <c r="B13" s="29" t="s">
        <v>188</v>
      </c>
      <c r="C13" s="29" t="s">
        <v>189</v>
      </c>
      <c r="D13" s="29" t="s">
        <v>136</v>
      </c>
      <c r="E13" s="30">
        <v>4</v>
      </c>
      <c r="F13" s="30">
        <v>16</v>
      </c>
      <c r="G13" s="30">
        <v>21.57</v>
      </c>
      <c r="H13" s="30">
        <v>24</v>
      </c>
      <c r="I13" s="30">
        <v>13.77</v>
      </c>
      <c r="J13" s="30">
        <v>8</v>
      </c>
      <c r="K13" s="30">
        <v>24</v>
      </c>
      <c r="L13" s="30">
        <v>24</v>
      </c>
      <c r="M13" s="33">
        <f>SUM(K13:L13)</f>
        <v>48</v>
      </c>
      <c r="N13" s="30">
        <v>11</v>
      </c>
    </row>
    <row r="14" spans="1:14" s="26" customFormat="1" x14ac:dyDescent="0.3">
      <c r="A14" s="29">
        <v>22</v>
      </c>
      <c r="B14" s="29" t="s">
        <v>171</v>
      </c>
      <c r="C14" s="29" t="s">
        <v>172</v>
      </c>
      <c r="D14" s="29" t="s">
        <v>162</v>
      </c>
      <c r="E14" s="32">
        <v>3.78</v>
      </c>
      <c r="F14" s="33">
        <v>13</v>
      </c>
      <c r="G14" s="30">
        <v>23.08</v>
      </c>
      <c r="H14" s="30">
        <v>19</v>
      </c>
      <c r="I14" s="30">
        <v>6.24</v>
      </c>
      <c r="J14" s="30">
        <v>13</v>
      </c>
      <c r="K14" s="30">
        <v>26</v>
      </c>
      <c r="L14" s="30">
        <v>19</v>
      </c>
      <c r="M14" s="33">
        <f>SUM(K14:L14)</f>
        <v>45</v>
      </c>
      <c r="N14" s="30">
        <v>12</v>
      </c>
    </row>
    <row r="15" spans="1:14" s="26" customFormat="1" x14ac:dyDescent="0.3">
      <c r="A15" s="29">
        <v>13</v>
      </c>
      <c r="B15" s="29" t="s">
        <v>156</v>
      </c>
      <c r="C15" s="29" t="s">
        <v>157</v>
      </c>
      <c r="D15" s="29" t="s">
        <v>158</v>
      </c>
      <c r="E15" s="30">
        <v>4.0199999999999996</v>
      </c>
      <c r="F15" s="30">
        <v>16</v>
      </c>
      <c r="G15" s="32">
        <v>22.51</v>
      </c>
      <c r="H15" s="33">
        <v>20</v>
      </c>
      <c r="I15" s="32">
        <v>13.4</v>
      </c>
      <c r="J15" s="33">
        <v>8</v>
      </c>
      <c r="K15" s="33">
        <v>24</v>
      </c>
      <c r="L15" s="33">
        <v>20</v>
      </c>
      <c r="M15" s="33">
        <f>SUM(K15:L15)</f>
        <v>44</v>
      </c>
      <c r="N15" s="30">
        <v>13</v>
      </c>
    </row>
    <row r="16" spans="1:14" s="26" customFormat="1" x14ac:dyDescent="0.3">
      <c r="A16" s="29">
        <v>12</v>
      </c>
      <c r="B16" s="29" t="s">
        <v>153</v>
      </c>
      <c r="C16" s="29" t="s">
        <v>154</v>
      </c>
      <c r="D16" s="29" t="s">
        <v>155</v>
      </c>
      <c r="E16" s="32">
        <v>3.28</v>
      </c>
      <c r="F16" s="33">
        <v>7</v>
      </c>
      <c r="G16" s="30" t="s">
        <v>277</v>
      </c>
      <c r="H16" s="30">
        <v>23</v>
      </c>
      <c r="I16" s="30">
        <v>16.38</v>
      </c>
      <c r="J16" s="30">
        <v>13</v>
      </c>
      <c r="K16" s="30">
        <v>20</v>
      </c>
      <c r="L16" s="30">
        <v>23</v>
      </c>
      <c r="M16" s="30">
        <f>SUM(K16:L16)</f>
        <v>43</v>
      </c>
      <c r="N16" s="30">
        <v>14</v>
      </c>
    </row>
    <row r="17" spans="1:14" s="26" customFormat="1" x14ac:dyDescent="0.3">
      <c r="A17" s="29">
        <v>33</v>
      </c>
      <c r="B17" s="29" t="s">
        <v>192</v>
      </c>
      <c r="C17" s="29" t="s">
        <v>193</v>
      </c>
      <c r="D17" s="29" t="s">
        <v>158</v>
      </c>
      <c r="E17" s="30">
        <v>4.04</v>
      </c>
      <c r="F17" s="30">
        <v>16</v>
      </c>
      <c r="G17" s="32" t="s">
        <v>284</v>
      </c>
      <c r="H17" s="33">
        <v>19</v>
      </c>
      <c r="I17" s="32">
        <v>5.16</v>
      </c>
      <c r="J17" s="33">
        <v>6</v>
      </c>
      <c r="K17" s="33">
        <v>22</v>
      </c>
      <c r="L17" s="33">
        <v>19</v>
      </c>
      <c r="M17" s="33">
        <f>SUM(K17:L17)</f>
        <v>41</v>
      </c>
      <c r="N17" s="30">
        <v>15</v>
      </c>
    </row>
    <row r="18" spans="1:14" s="26" customFormat="1" x14ac:dyDescent="0.3">
      <c r="A18" s="29">
        <v>28</v>
      </c>
      <c r="B18" s="29" t="s">
        <v>182</v>
      </c>
      <c r="C18" s="29" t="s">
        <v>183</v>
      </c>
      <c r="D18" s="29" t="s">
        <v>150</v>
      </c>
      <c r="E18" s="30">
        <v>3.66</v>
      </c>
      <c r="F18" s="30">
        <v>12</v>
      </c>
      <c r="G18" s="32">
        <v>24.32</v>
      </c>
      <c r="H18" s="33">
        <v>14</v>
      </c>
      <c r="I18" s="32">
        <v>6.47</v>
      </c>
      <c r="J18" s="33">
        <v>15</v>
      </c>
      <c r="K18" s="33">
        <v>27</v>
      </c>
      <c r="L18" s="33">
        <v>14</v>
      </c>
      <c r="M18" s="33">
        <f>SUM(K18:L18)</f>
        <v>41</v>
      </c>
      <c r="N18" s="30">
        <v>16</v>
      </c>
    </row>
    <row r="19" spans="1:14" s="26" customFormat="1" x14ac:dyDescent="0.3">
      <c r="A19" s="29">
        <v>18</v>
      </c>
      <c r="B19" s="29" t="s">
        <v>28</v>
      </c>
      <c r="C19" s="29" t="s">
        <v>165</v>
      </c>
      <c r="D19" s="29" t="s">
        <v>144</v>
      </c>
      <c r="E19" s="32">
        <v>3.85</v>
      </c>
      <c r="F19" s="33">
        <v>14</v>
      </c>
      <c r="G19" s="32">
        <v>22.55</v>
      </c>
      <c r="H19" s="33">
        <v>20</v>
      </c>
      <c r="I19" s="32">
        <v>12.23</v>
      </c>
      <c r="J19" s="33">
        <v>6</v>
      </c>
      <c r="K19" s="33">
        <v>20</v>
      </c>
      <c r="L19" s="33">
        <v>20</v>
      </c>
      <c r="M19" s="33">
        <f>SUM(K19:L19)</f>
        <v>40</v>
      </c>
      <c r="N19" s="30">
        <v>17</v>
      </c>
    </row>
    <row r="20" spans="1:14" s="26" customFormat="1" x14ac:dyDescent="0.3">
      <c r="A20" s="29">
        <v>37</v>
      </c>
      <c r="B20" s="29" t="s">
        <v>197</v>
      </c>
      <c r="C20" s="29" t="s">
        <v>198</v>
      </c>
      <c r="D20" s="29" t="s">
        <v>136</v>
      </c>
      <c r="E20" s="30">
        <v>3.4</v>
      </c>
      <c r="F20" s="30">
        <v>8</v>
      </c>
      <c r="G20" s="32" t="s">
        <v>281</v>
      </c>
      <c r="H20" s="33">
        <v>25</v>
      </c>
      <c r="I20" s="32">
        <v>12.19</v>
      </c>
      <c r="J20" s="33">
        <v>6</v>
      </c>
      <c r="K20" s="33">
        <v>14</v>
      </c>
      <c r="L20" s="33">
        <v>25</v>
      </c>
      <c r="M20" s="33">
        <f>SUM(K20:L20)</f>
        <v>39</v>
      </c>
      <c r="N20" s="30">
        <v>18</v>
      </c>
    </row>
    <row r="21" spans="1:14" s="26" customFormat="1" x14ac:dyDescent="0.3">
      <c r="A21" s="29">
        <v>16</v>
      </c>
      <c r="B21" s="29" t="s">
        <v>40</v>
      </c>
      <c r="C21" s="29" t="s">
        <v>161</v>
      </c>
      <c r="D21" s="29" t="s">
        <v>162</v>
      </c>
      <c r="E21" s="32">
        <v>3.79</v>
      </c>
      <c r="F21" s="33">
        <v>12</v>
      </c>
      <c r="G21" s="32">
        <v>22.88</v>
      </c>
      <c r="H21" s="33">
        <v>20</v>
      </c>
      <c r="I21" s="32">
        <v>5.13</v>
      </c>
      <c r="J21" s="33">
        <v>6</v>
      </c>
      <c r="K21" s="33">
        <v>18</v>
      </c>
      <c r="L21" s="33">
        <v>20</v>
      </c>
      <c r="M21" s="33">
        <f>SUM(K21:L21)</f>
        <v>38</v>
      </c>
      <c r="N21" s="30">
        <v>19</v>
      </c>
    </row>
    <row r="22" spans="1:14" s="26" customFormat="1" x14ac:dyDescent="0.3">
      <c r="A22" s="29">
        <v>35</v>
      </c>
      <c r="B22" s="29" t="s">
        <v>133</v>
      </c>
      <c r="C22" s="29" t="s">
        <v>195</v>
      </c>
      <c r="D22" s="29" t="s">
        <v>196</v>
      </c>
      <c r="E22" s="30">
        <v>1.1000000000000001</v>
      </c>
      <c r="F22" s="30">
        <v>10</v>
      </c>
      <c r="G22" s="32" t="s">
        <v>276</v>
      </c>
      <c r="H22" s="33">
        <v>24</v>
      </c>
      <c r="I22" s="32">
        <v>10.82</v>
      </c>
      <c r="J22" s="33">
        <v>4</v>
      </c>
      <c r="K22" s="33">
        <v>14</v>
      </c>
      <c r="L22" s="33">
        <v>24</v>
      </c>
      <c r="M22" s="33">
        <f>SUM(K22:L22)</f>
        <v>38</v>
      </c>
      <c r="N22" s="30">
        <v>20</v>
      </c>
    </row>
    <row r="23" spans="1:14" s="26" customFormat="1" x14ac:dyDescent="0.3">
      <c r="A23" s="29">
        <v>8</v>
      </c>
      <c r="B23" s="29" t="s">
        <v>146</v>
      </c>
      <c r="C23" s="29" t="s">
        <v>18</v>
      </c>
      <c r="D23" s="29" t="s">
        <v>144</v>
      </c>
      <c r="E23" s="30">
        <v>1.1499999999999999</v>
      </c>
      <c r="F23" s="30">
        <v>12</v>
      </c>
      <c r="G23" s="32">
        <v>23.05</v>
      </c>
      <c r="H23" s="33">
        <v>19</v>
      </c>
      <c r="I23" s="32">
        <v>11.12</v>
      </c>
      <c r="J23" s="33">
        <v>5</v>
      </c>
      <c r="K23" s="33">
        <v>17</v>
      </c>
      <c r="L23" s="33">
        <v>19</v>
      </c>
      <c r="M23" s="33">
        <f>SUM(K23:L23)</f>
        <v>36</v>
      </c>
      <c r="N23" s="30">
        <v>21</v>
      </c>
    </row>
    <row r="24" spans="1:14" s="26" customFormat="1" x14ac:dyDescent="0.3">
      <c r="A24" s="29">
        <v>29</v>
      </c>
      <c r="B24" s="29" t="s">
        <v>184</v>
      </c>
      <c r="C24" s="29" t="s">
        <v>185</v>
      </c>
      <c r="D24" s="29" t="s">
        <v>177</v>
      </c>
      <c r="E24" s="30">
        <v>3.64</v>
      </c>
      <c r="F24" s="30">
        <v>11</v>
      </c>
      <c r="G24" s="32">
        <v>23.45</v>
      </c>
      <c r="H24" s="33">
        <v>17</v>
      </c>
      <c r="I24" s="32">
        <v>5.16</v>
      </c>
      <c r="J24" s="33">
        <v>6</v>
      </c>
      <c r="K24" s="33">
        <v>17</v>
      </c>
      <c r="L24" s="33">
        <v>17</v>
      </c>
      <c r="M24" s="33">
        <f>SUM(K24:L24)</f>
        <v>34</v>
      </c>
      <c r="N24" s="30">
        <v>22</v>
      </c>
    </row>
    <row r="25" spans="1:14" s="26" customFormat="1" x14ac:dyDescent="0.3">
      <c r="A25" s="29">
        <v>9</v>
      </c>
      <c r="B25" s="29" t="s">
        <v>75</v>
      </c>
      <c r="C25" s="29" t="s">
        <v>147</v>
      </c>
      <c r="D25" s="29" t="s">
        <v>139</v>
      </c>
      <c r="E25" s="32">
        <v>3.34</v>
      </c>
      <c r="F25" s="33">
        <v>8</v>
      </c>
      <c r="G25" s="32" t="s">
        <v>278</v>
      </c>
      <c r="H25" s="33">
        <v>22</v>
      </c>
      <c r="I25" s="32">
        <v>10.5</v>
      </c>
      <c r="J25" s="33">
        <v>4</v>
      </c>
      <c r="K25" s="33">
        <v>12</v>
      </c>
      <c r="L25" s="33">
        <v>22</v>
      </c>
      <c r="M25" s="33">
        <f>SUM(K25:L25)</f>
        <v>34</v>
      </c>
      <c r="N25" s="30">
        <v>23</v>
      </c>
    </row>
    <row r="26" spans="1:14" s="26" customFormat="1" x14ac:dyDescent="0.3">
      <c r="A26" s="29">
        <v>21</v>
      </c>
      <c r="B26" s="29" t="s">
        <v>169</v>
      </c>
      <c r="C26" s="29" t="s">
        <v>170</v>
      </c>
      <c r="D26" s="29" t="s">
        <v>155</v>
      </c>
      <c r="E26" s="32">
        <v>3.33</v>
      </c>
      <c r="F26" s="33">
        <v>7</v>
      </c>
      <c r="G26" s="30" t="s">
        <v>287</v>
      </c>
      <c r="H26" s="30">
        <v>12</v>
      </c>
      <c r="I26" s="30">
        <v>10.44</v>
      </c>
      <c r="J26" s="30">
        <v>14</v>
      </c>
      <c r="K26" s="30">
        <v>21</v>
      </c>
      <c r="L26" s="30">
        <v>12</v>
      </c>
      <c r="M26" s="30">
        <f>SUM(K26:L26)</f>
        <v>33</v>
      </c>
      <c r="N26" s="30">
        <v>24</v>
      </c>
    </row>
    <row r="27" spans="1:14" s="26" customFormat="1" x14ac:dyDescent="0.3">
      <c r="A27" s="29">
        <v>2</v>
      </c>
      <c r="B27" s="29" t="s">
        <v>133</v>
      </c>
      <c r="C27" s="29" t="s">
        <v>131</v>
      </c>
      <c r="D27" s="29" t="s">
        <v>132</v>
      </c>
      <c r="E27" s="32">
        <v>1.25</v>
      </c>
      <c r="F27" s="33">
        <v>17</v>
      </c>
      <c r="G27" s="32">
        <v>25.64</v>
      </c>
      <c r="H27" s="33">
        <v>10</v>
      </c>
      <c r="I27" s="32">
        <v>11.82</v>
      </c>
      <c r="J27" s="33">
        <v>5</v>
      </c>
      <c r="K27" s="33">
        <v>22</v>
      </c>
      <c r="L27" s="33">
        <v>10</v>
      </c>
      <c r="M27" s="33">
        <f>SUM(K27:L27)</f>
        <v>32</v>
      </c>
      <c r="N27" s="30">
        <v>25</v>
      </c>
    </row>
    <row r="28" spans="1:14" s="26" customFormat="1" x14ac:dyDescent="0.3">
      <c r="A28" s="29">
        <v>6</v>
      </c>
      <c r="B28" s="29" t="s">
        <v>142</v>
      </c>
      <c r="C28" s="29" t="s">
        <v>143</v>
      </c>
      <c r="D28" s="29" t="s">
        <v>144</v>
      </c>
      <c r="E28" s="32">
        <v>3.62</v>
      </c>
      <c r="F28" s="33">
        <v>11</v>
      </c>
      <c r="G28" s="32">
        <v>23.59</v>
      </c>
      <c r="H28" s="33">
        <v>14</v>
      </c>
      <c r="I28" s="32">
        <v>5.69</v>
      </c>
      <c r="J28" s="33">
        <v>9</v>
      </c>
      <c r="K28" s="33">
        <v>18</v>
      </c>
      <c r="L28" s="33">
        <v>14</v>
      </c>
      <c r="M28" s="33">
        <f>SUM(K28:L28)</f>
        <v>32</v>
      </c>
      <c r="N28" s="34">
        <v>26</v>
      </c>
    </row>
    <row r="29" spans="1:14" s="26" customFormat="1" x14ac:dyDescent="0.3">
      <c r="A29" s="29">
        <v>7</v>
      </c>
      <c r="B29" s="29" t="s">
        <v>40</v>
      </c>
      <c r="C29" s="29" t="s">
        <v>145</v>
      </c>
      <c r="D29" s="29" t="s">
        <v>132</v>
      </c>
      <c r="E29" s="30">
        <v>3.36</v>
      </c>
      <c r="F29" s="30">
        <v>8</v>
      </c>
      <c r="G29" s="32" t="s">
        <v>279</v>
      </c>
      <c r="H29" s="33">
        <v>19</v>
      </c>
      <c r="I29" s="32">
        <v>4.87</v>
      </c>
      <c r="J29" s="33">
        <v>4</v>
      </c>
      <c r="K29" s="33">
        <v>12</v>
      </c>
      <c r="L29" s="33">
        <v>19</v>
      </c>
      <c r="M29" s="33">
        <f>SUM(K29:L29)</f>
        <v>31</v>
      </c>
      <c r="N29" s="35">
        <v>27</v>
      </c>
    </row>
    <row r="30" spans="1:14" s="26" customFormat="1" x14ac:dyDescent="0.3">
      <c r="A30" s="29">
        <v>10</v>
      </c>
      <c r="B30" s="29" t="s">
        <v>148</v>
      </c>
      <c r="C30" s="29" t="s">
        <v>149</v>
      </c>
      <c r="D30" s="29" t="s">
        <v>150</v>
      </c>
      <c r="E30" s="36">
        <v>2.88</v>
      </c>
      <c r="F30" s="37">
        <v>5</v>
      </c>
      <c r="G30" s="29" t="s">
        <v>286</v>
      </c>
      <c r="H30" s="29">
        <v>12</v>
      </c>
      <c r="I30" s="29">
        <v>6.18</v>
      </c>
      <c r="J30" s="29">
        <v>13</v>
      </c>
      <c r="K30" s="29">
        <v>18</v>
      </c>
      <c r="L30" s="29">
        <v>12</v>
      </c>
      <c r="M30" s="29">
        <f>SUM(K30:L30)</f>
        <v>30</v>
      </c>
      <c r="N30" s="29">
        <v>28</v>
      </c>
    </row>
    <row r="31" spans="1:14" s="26" customFormat="1" x14ac:dyDescent="0.3">
      <c r="A31" s="29">
        <v>4</v>
      </c>
      <c r="B31" s="29" t="s">
        <v>137</v>
      </c>
      <c r="C31" s="29" t="s">
        <v>138</v>
      </c>
      <c r="D31" s="29" t="s">
        <v>139</v>
      </c>
      <c r="E31" s="36">
        <v>2.9</v>
      </c>
      <c r="F31" s="37">
        <v>5</v>
      </c>
      <c r="G31" s="29">
        <v>24.57</v>
      </c>
      <c r="H31" s="29">
        <v>14</v>
      </c>
      <c r="I31" s="29">
        <v>11.28</v>
      </c>
      <c r="J31" s="29">
        <v>5</v>
      </c>
      <c r="K31" s="29">
        <v>10</v>
      </c>
      <c r="L31" s="29">
        <v>14</v>
      </c>
      <c r="M31" s="29">
        <f>SUM(K31:L31)</f>
        <v>24</v>
      </c>
      <c r="N31" s="29">
        <v>29</v>
      </c>
    </row>
    <row r="32" spans="1:14" s="26" customFormat="1" x14ac:dyDescent="0.3">
      <c r="A32" s="29">
        <v>1</v>
      </c>
      <c r="B32" s="29" t="s">
        <v>130</v>
      </c>
      <c r="C32" s="29" t="s">
        <v>131</v>
      </c>
      <c r="D32" s="29" t="s">
        <v>132</v>
      </c>
      <c r="E32" s="36">
        <v>3.04</v>
      </c>
      <c r="F32" s="37">
        <v>6</v>
      </c>
      <c r="G32" s="29" t="s">
        <v>280</v>
      </c>
      <c r="H32" s="29">
        <v>15</v>
      </c>
      <c r="I32" s="29">
        <v>3.91</v>
      </c>
      <c r="J32" s="29">
        <v>1</v>
      </c>
      <c r="K32" s="29">
        <v>7</v>
      </c>
      <c r="L32" s="29">
        <v>15</v>
      </c>
      <c r="M32" s="29">
        <f>SUM(K32:L32)</f>
        <v>22</v>
      </c>
      <c r="N32" s="29">
        <v>30</v>
      </c>
    </row>
    <row r="33" spans="1:14" s="26" customFormat="1" x14ac:dyDescent="0.3">
      <c r="A33" s="29">
        <v>5</v>
      </c>
      <c r="B33" s="29" t="s">
        <v>140</v>
      </c>
      <c r="C33" s="29" t="s">
        <v>98</v>
      </c>
      <c r="D33" s="29" t="s">
        <v>141</v>
      </c>
      <c r="E33" s="36">
        <v>3.06</v>
      </c>
      <c r="F33" s="37">
        <v>6</v>
      </c>
      <c r="G33" s="29">
        <v>24.15</v>
      </c>
      <c r="H33" s="29">
        <v>15</v>
      </c>
      <c r="I33" s="29">
        <v>3.93</v>
      </c>
      <c r="J33" s="29">
        <v>1</v>
      </c>
      <c r="K33" s="29">
        <v>7</v>
      </c>
      <c r="L33" s="29">
        <v>15</v>
      </c>
      <c r="M33" s="29">
        <f>SUM(K33:L33)</f>
        <v>22</v>
      </c>
      <c r="N33" s="29">
        <v>31</v>
      </c>
    </row>
    <row r="34" spans="1:14" s="26" customFormat="1" x14ac:dyDescent="0.3">
      <c r="A34" s="29">
        <v>3</v>
      </c>
      <c r="B34" s="29" t="s">
        <v>134</v>
      </c>
      <c r="C34" s="29" t="s">
        <v>135</v>
      </c>
      <c r="D34" s="29" t="s">
        <v>136</v>
      </c>
      <c r="E34" s="36">
        <v>2.87</v>
      </c>
      <c r="F34" s="37">
        <v>4</v>
      </c>
      <c r="G34" s="29">
        <v>24.07</v>
      </c>
      <c r="H34" s="29">
        <v>15</v>
      </c>
      <c r="I34" s="29">
        <v>3.63</v>
      </c>
      <c r="J34" s="29">
        <v>1</v>
      </c>
      <c r="K34" s="29">
        <v>5</v>
      </c>
      <c r="L34" s="29">
        <v>15</v>
      </c>
      <c r="M34" s="29">
        <f>SUM(K34:L34)</f>
        <v>20</v>
      </c>
      <c r="N34" s="29">
        <v>32</v>
      </c>
    </row>
    <row r="35" spans="1:14" s="26" customFormat="1" x14ac:dyDescent="0.3">
      <c r="A35" s="29">
        <v>34</v>
      </c>
      <c r="B35" s="29" t="s">
        <v>23</v>
      </c>
      <c r="C35" s="29" t="s">
        <v>194</v>
      </c>
      <c r="D35" s="29" t="s">
        <v>158</v>
      </c>
      <c r="E35" s="35">
        <v>2.42</v>
      </c>
      <c r="F35" s="35">
        <v>2</v>
      </c>
      <c r="G35" s="29" t="s">
        <v>285</v>
      </c>
      <c r="H35" s="29">
        <v>12</v>
      </c>
      <c r="I35" s="29">
        <v>3.49</v>
      </c>
      <c r="J35" s="29">
        <v>1</v>
      </c>
      <c r="K35" s="29">
        <v>3</v>
      </c>
      <c r="L35" s="29">
        <v>12</v>
      </c>
      <c r="M35" s="29">
        <f>SUM(K35:L35)</f>
        <v>15</v>
      </c>
      <c r="N35" s="29">
        <v>33</v>
      </c>
    </row>
    <row r="36" spans="1:14" s="26" customFormat="1" x14ac:dyDescent="0.3">
      <c r="A36" s="29">
        <v>24</v>
      </c>
      <c r="B36" s="29" t="s">
        <v>175</v>
      </c>
      <c r="C36" s="29" t="s">
        <v>176</v>
      </c>
      <c r="D36" s="29" t="s">
        <v>177</v>
      </c>
      <c r="E36" s="36">
        <v>3.46</v>
      </c>
      <c r="F36" s="37">
        <v>9</v>
      </c>
      <c r="G36" s="36"/>
      <c r="H36" s="37"/>
      <c r="I36" s="36">
        <v>8.9</v>
      </c>
      <c r="J36" s="37">
        <v>2</v>
      </c>
      <c r="K36" s="37">
        <v>11</v>
      </c>
      <c r="L36" s="37">
        <v>0</v>
      </c>
      <c r="M36" s="37">
        <f>SUM(K36:L36)</f>
        <v>11</v>
      </c>
      <c r="N36" s="35">
        <v>34</v>
      </c>
    </row>
    <row r="37" spans="1:14" s="26" customFormat="1" x14ac:dyDescent="0.3">
      <c r="A37" s="29">
        <v>30</v>
      </c>
      <c r="B37" s="29" t="s">
        <v>186</v>
      </c>
      <c r="C37" s="29" t="s">
        <v>187</v>
      </c>
      <c r="D37" s="29" t="s">
        <v>158</v>
      </c>
      <c r="E37" s="35">
        <v>3.32</v>
      </c>
      <c r="F37" s="35">
        <v>7</v>
      </c>
      <c r="G37" s="29"/>
      <c r="H37" s="29"/>
      <c r="I37" s="29">
        <v>9.0299999999999994</v>
      </c>
      <c r="J37" s="29">
        <v>3</v>
      </c>
      <c r="K37" s="29">
        <v>10</v>
      </c>
      <c r="L37" s="29">
        <v>0</v>
      </c>
      <c r="M37" s="29">
        <f>SUM(K37:L37)</f>
        <v>10</v>
      </c>
      <c r="N37" s="29">
        <v>35</v>
      </c>
    </row>
    <row r="38" spans="1:14" s="26" customFormat="1" x14ac:dyDescent="0.3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4" s="26" customFormat="1" x14ac:dyDescent="0.3">
      <c r="A39" s="35"/>
      <c r="B39" s="35"/>
      <c r="C39" s="35"/>
      <c r="D39" s="35"/>
      <c r="E39" s="35"/>
      <c r="F39" s="35"/>
      <c r="G39" s="29"/>
      <c r="H39" s="29"/>
      <c r="I39" s="29"/>
      <c r="J39" s="29"/>
      <c r="K39" s="29"/>
      <c r="L39" s="29"/>
      <c r="M39" s="29"/>
      <c r="N39" s="29"/>
    </row>
    <row r="40" spans="1:14" s="26" customFormat="1" x14ac:dyDescent="0.3">
      <c r="A40" s="29"/>
      <c r="B40" s="29"/>
      <c r="C40" s="29"/>
      <c r="D40" s="29"/>
      <c r="E40" s="36"/>
      <c r="F40" s="37"/>
      <c r="G40" s="29"/>
      <c r="H40" s="29"/>
      <c r="I40" s="29"/>
      <c r="J40" s="29"/>
      <c r="K40" s="29"/>
      <c r="L40" s="29"/>
      <c r="M40" s="29"/>
      <c r="N40" s="29"/>
    </row>
    <row r="41" spans="1:14" s="26" customFormat="1" x14ac:dyDescent="0.3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</row>
    <row r="42" spans="1:14" s="26" customFormat="1" x14ac:dyDescent="0.3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4" s="26" customFormat="1" x14ac:dyDescent="0.3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</row>
    <row r="44" spans="1:14" s="26" customFormat="1" x14ac:dyDescent="0.3">
      <c r="A44" s="29"/>
      <c r="B44" s="29"/>
      <c r="C44" s="29"/>
      <c r="D44" s="29"/>
      <c r="E44" s="29"/>
      <c r="F44" s="29"/>
    </row>
    <row r="45" spans="1:14" s="26" customFormat="1" x14ac:dyDescent="0.3">
      <c r="A45" s="29"/>
      <c r="B45" s="29"/>
      <c r="C45" s="29"/>
      <c r="D45" s="29"/>
      <c r="E45" s="29"/>
      <c r="F45" s="29"/>
    </row>
    <row r="46" spans="1:14" s="26" customFormat="1" x14ac:dyDescent="0.3">
      <c r="A46" s="29"/>
      <c r="B46" s="29"/>
      <c r="C46" s="29"/>
      <c r="D46" s="29"/>
      <c r="E46" s="29"/>
      <c r="F46" s="29"/>
    </row>
    <row r="47" spans="1:14" s="26" customFormat="1" x14ac:dyDescent="0.3">
      <c r="A47" s="29"/>
      <c r="B47" s="29"/>
      <c r="C47" s="29"/>
      <c r="D47" s="29"/>
      <c r="E47" s="29"/>
      <c r="F47" s="29"/>
    </row>
    <row r="48" spans="1:14" s="26" customFormat="1" x14ac:dyDescent="0.3">
      <c r="A48" s="29"/>
      <c r="B48" s="29"/>
      <c r="C48" s="29"/>
      <c r="D48" s="29"/>
      <c r="E48" s="29"/>
      <c r="F48" s="29"/>
    </row>
    <row r="49" spans="1:6" s="26" customFormat="1" x14ac:dyDescent="0.3">
      <c r="A49" s="29"/>
      <c r="B49" s="29"/>
      <c r="C49" s="29"/>
      <c r="D49" s="29"/>
      <c r="E49" s="29"/>
      <c r="F49" s="29"/>
    </row>
    <row r="50" spans="1:6" s="26" customFormat="1" x14ac:dyDescent="0.3">
      <c r="A50" s="29"/>
      <c r="B50" s="29"/>
      <c r="C50" s="29"/>
      <c r="D50" s="29"/>
      <c r="E50" s="29"/>
      <c r="F50" s="29"/>
    </row>
    <row r="51" spans="1:6" s="26" customFormat="1" x14ac:dyDescent="0.3">
      <c r="A51" s="29"/>
      <c r="B51" s="29"/>
      <c r="C51" s="29"/>
      <c r="D51" s="29"/>
      <c r="E51" s="29"/>
      <c r="F51" s="29"/>
    </row>
    <row r="52" spans="1:6" s="26" customFormat="1" x14ac:dyDescent="0.3">
      <c r="A52" s="29"/>
      <c r="B52" s="29"/>
      <c r="C52" s="29"/>
      <c r="D52" s="29"/>
      <c r="E52" s="29"/>
      <c r="F52" s="29"/>
    </row>
    <row r="53" spans="1:6" s="26" customFormat="1" x14ac:dyDescent="0.3">
      <c r="A53" s="29"/>
      <c r="B53" s="29"/>
      <c r="C53" s="29"/>
      <c r="D53" s="29"/>
      <c r="E53" s="29"/>
      <c r="F53" s="29"/>
    </row>
    <row r="54" spans="1:6" s="26" customFormat="1" x14ac:dyDescent="0.3">
      <c r="A54" s="29"/>
      <c r="B54" s="29"/>
      <c r="C54" s="29"/>
      <c r="D54" s="29"/>
      <c r="E54" s="29"/>
      <c r="F54" s="29"/>
    </row>
  </sheetData>
  <autoFilter ref="A2:N2" xr:uid="{00000000-0001-0000-0000-000000000000}">
    <sortState xmlns:xlrd2="http://schemas.microsoft.com/office/spreadsheetml/2017/richdata2" ref="A3:N30">
      <sortCondition descending="1" ref="M2"/>
    </sortState>
  </autoFilter>
  <sortState xmlns:xlrd2="http://schemas.microsoft.com/office/spreadsheetml/2017/richdata2" ref="A3:N43">
    <sortCondition descending="1" ref="M3:M43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3"/>
  <sheetViews>
    <sheetView zoomScaleNormal="100" workbookViewId="0">
      <pane ySplit="2" topLeftCell="A3" activePane="bottomLeft" state="frozen"/>
      <selection pane="bottomLeft" activeCell="L39" sqref="L39"/>
    </sheetView>
  </sheetViews>
  <sheetFormatPr defaultRowHeight="14.5" x14ac:dyDescent="0.35"/>
  <cols>
    <col min="1" max="1" width="7" customWidth="1"/>
    <col min="2" max="2" width="9.90625" customWidth="1"/>
    <col min="3" max="3" width="15.90625" customWidth="1"/>
    <col min="4" max="4" width="27.26953125" customWidth="1"/>
  </cols>
  <sheetData>
    <row r="1" spans="1:13" ht="18.5" x14ac:dyDescent="0.45">
      <c r="A1" s="6" t="s">
        <v>125</v>
      </c>
    </row>
    <row r="2" spans="1:13" ht="15.5" x14ac:dyDescent="0.35">
      <c r="A2" s="9" t="s">
        <v>126</v>
      </c>
      <c r="B2" s="9" t="s">
        <v>127</v>
      </c>
      <c r="C2" s="9" t="s">
        <v>128</v>
      </c>
      <c r="D2" s="9" t="s">
        <v>129</v>
      </c>
      <c r="E2" s="7" t="s">
        <v>120</v>
      </c>
      <c r="F2" s="7"/>
      <c r="G2" s="7" t="s">
        <v>121</v>
      </c>
      <c r="H2" s="7"/>
      <c r="I2" s="7" t="s">
        <v>122</v>
      </c>
      <c r="J2" s="7"/>
      <c r="K2" s="7" t="s">
        <v>123</v>
      </c>
      <c r="L2" s="7" t="s">
        <v>124</v>
      </c>
    </row>
    <row r="3" spans="1:13" ht="15.5" x14ac:dyDescent="0.35">
      <c r="A3" s="19">
        <v>66</v>
      </c>
      <c r="B3" s="19" t="s">
        <v>248</v>
      </c>
      <c r="C3" s="19" t="s">
        <v>249</v>
      </c>
      <c r="D3" s="19" t="s">
        <v>139</v>
      </c>
      <c r="E3" s="19">
        <v>1.34</v>
      </c>
      <c r="F3" s="19">
        <v>26</v>
      </c>
      <c r="G3" s="19">
        <v>5.67</v>
      </c>
      <c r="H3" s="18">
        <v>12</v>
      </c>
      <c r="I3" s="24">
        <v>1.736111111111111E-3</v>
      </c>
      <c r="J3" s="18">
        <v>32</v>
      </c>
      <c r="K3" s="18">
        <f>SUM(F3,H3,J3)</f>
        <v>70</v>
      </c>
      <c r="L3" s="18">
        <v>1</v>
      </c>
      <c r="M3" s="8"/>
    </row>
    <row r="4" spans="1:13" ht="15.5" x14ac:dyDescent="0.35">
      <c r="A4" s="19">
        <v>64</v>
      </c>
      <c r="B4" s="19" t="s">
        <v>244</v>
      </c>
      <c r="C4" s="19" t="s">
        <v>245</v>
      </c>
      <c r="D4" s="19" t="s">
        <v>139</v>
      </c>
      <c r="E4" s="12">
        <v>4.2300000000000004</v>
      </c>
      <c r="F4" s="13">
        <v>22</v>
      </c>
      <c r="G4" s="12">
        <v>14.99</v>
      </c>
      <c r="H4" s="11">
        <v>10</v>
      </c>
      <c r="I4" s="20">
        <v>21.4</v>
      </c>
      <c r="J4" s="11">
        <v>27</v>
      </c>
      <c r="K4" s="18">
        <f>SUM(F4,H4,J4)</f>
        <v>59</v>
      </c>
      <c r="L4" s="23">
        <v>2</v>
      </c>
      <c r="M4" s="8"/>
    </row>
    <row r="5" spans="1:13" ht="15.5" x14ac:dyDescent="0.35">
      <c r="A5" s="19">
        <v>72</v>
      </c>
      <c r="B5" s="19" t="s">
        <v>261</v>
      </c>
      <c r="C5" s="19" t="s">
        <v>191</v>
      </c>
      <c r="D5" s="19" t="s">
        <v>132</v>
      </c>
      <c r="E5" s="19">
        <v>3.42</v>
      </c>
      <c r="F5" s="13">
        <v>12</v>
      </c>
      <c r="G5" s="19">
        <v>6.84</v>
      </c>
      <c r="H5" s="19">
        <v>20</v>
      </c>
      <c r="I5" s="25">
        <v>1.9490740740740742E-3</v>
      </c>
      <c r="J5" s="19">
        <v>26</v>
      </c>
      <c r="K5" s="18">
        <f>SUM(F5,H5,J5)</f>
        <v>58</v>
      </c>
      <c r="L5" s="19">
        <v>3</v>
      </c>
      <c r="M5" s="8"/>
    </row>
    <row r="6" spans="1:13" ht="15.5" x14ac:dyDescent="0.35">
      <c r="A6" s="19">
        <v>76</v>
      </c>
      <c r="B6" s="19" t="s">
        <v>265</v>
      </c>
      <c r="C6" s="19" t="s">
        <v>266</v>
      </c>
      <c r="D6" s="19" t="s">
        <v>139</v>
      </c>
      <c r="E6" s="19">
        <v>1.19</v>
      </c>
      <c r="F6" s="19">
        <v>18</v>
      </c>
      <c r="G6" s="19">
        <v>12.17</v>
      </c>
      <c r="H6" s="19">
        <v>6</v>
      </c>
      <c r="I6" s="25">
        <v>1.6770833333333334E-3</v>
      </c>
      <c r="J6" s="19">
        <v>34</v>
      </c>
      <c r="K6" s="18">
        <f>SUM(F6,H6,J6)</f>
        <v>58</v>
      </c>
      <c r="L6" s="19">
        <v>3</v>
      </c>
      <c r="M6" s="8"/>
    </row>
    <row r="7" spans="1:13" ht="15.5" x14ac:dyDescent="0.35">
      <c r="A7" s="19">
        <v>51</v>
      </c>
      <c r="B7" s="19" t="s">
        <v>223</v>
      </c>
      <c r="C7" s="19" t="s">
        <v>224</v>
      </c>
      <c r="D7" s="19" t="s">
        <v>139</v>
      </c>
      <c r="E7" s="12">
        <v>4.2699999999999996</v>
      </c>
      <c r="F7" s="13">
        <v>22</v>
      </c>
      <c r="G7" s="12">
        <v>14.5</v>
      </c>
      <c r="H7" s="13">
        <v>10</v>
      </c>
      <c r="I7" s="12">
        <v>22</v>
      </c>
      <c r="J7" s="13">
        <v>25</v>
      </c>
      <c r="K7" s="18">
        <f>SUM(F7,H7,J7)</f>
        <v>57</v>
      </c>
      <c r="L7" s="14">
        <v>5</v>
      </c>
      <c r="M7" s="8"/>
    </row>
    <row r="8" spans="1:13" ht="15.5" x14ac:dyDescent="0.35">
      <c r="A8" s="19">
        <v>59</v>
      </c>
      <c r="B8" s="19" t="s">
        <v>234</v>
      </c>
      <c r="C8" s="19" t="s">
        <v>235</v>
      </c>
      <c r="D8" s="19" t="s">
        <v>136</v>
      </c>
      <c r="E8" s="12">
        <v>4.3</v>
      </c>
      <c r="F8" s="13">
        <v>23</v>
      </c>
      <c r="G8" s="12">
        <v>5.0999999999999996</v>
      </c>
      <c r="H8" s="13">
        <v>8</v>
      </c>
      <c r="I8" s="12">
        <v>21.7</v>
      </c>
      <c r="J8" s="13">
        <v>26</v>
      </c>
      <c r="K8" s="18">
        <f>SUM(F8,H8,J8)</f>
        <v>57</v>
      </c>
      <c r="L8" s="14">
        <v>6</v>
      </c>
      <c r="M8" s="8"/>
    </row>
    <row r="9" spans="1:13" ht="15.5" x14ac:dyDescent="0.35">
      <c r="A9" s="19">
        <v>56</v>
      </c>
      <c r="B9" s="19" t="s">
        <v>86</v>
      </c>
      <c r="C9" s="19" t="s">
        <v>230</v>
      </c>
      <c r="D9" s="19" t="s">
        <v>158</v>
      </c>
      <c r="E9" s="12">
        <v>1.1000000000000001</v>
      </c>
      <c r="F9" s="13">
        <v>14</v>
      </c>
      <c r="G9" s="12">
        <v>5.52</v>
      </c>
      <c r="H9" s="13">
        <v>11</v>
      </c>
      <c r="I9" s="12" t="s">
        <v>271</v>
      </c>
      <c r="J9" s="13">
        <v>25</v>
      </c>
      <c r="K9" s="18">
        <f>SUM(F9,H9,J9)</f>
        <v>50</v>
      </c>
      <c r="L9" s="14">
        <v>7</v>
      </c>
      <c r="M9" s="8"/>
    </row>
    <row r="10" spans="1:13" ht="15.5" x14ac:dyDescent="0.35">
      <c r="A10" s="19">
        <v>74</v>
      </c>
      <c r="B10" s="19" t="s">
        <v>263</v>
      </c>
      <c r="C10" s="19" t="s">
        <v>264</v>
      </c>
      <c r="D10" s="19" t="s">
        <v>136</v>
      </c>
      <c r="E10" s="19">
        <v>3.75</v>
      </c>
      <c r="F10" s="13">
        <v>16</v>
      </c>
      <c r="G10" s="19">
        <v>4.9400000000000004</v>
      </c>
      <c r="H10" s="19">
        <v>7</v>
      </c>
      <c r="I10" s="19">
        <v>21.6</v>
      </c>
      <c r="J10" s="19">
        <v>26</v>
      </c>
      <c r="K10" s="18">
        <f>SUM(F10,H10,J10)</f>
        <v>49</v>
      </c>
      <c r="L10" s="19">
        <v>8</v>
      </c>
      <c r="M10" s="8"/>
    </row>
    <row r="11" spans="1:13" ht="15.5" x14ac:dyDescent="0.35">
      <c r="A11" s="19">
        <v>67</v>
      </c>
      <c r="B11" s="19" t="s">
        <v>250</v>
      </c>
      <c r="C11" s="19" t="s">
        <v>251</v>
      </c>
      <c r="D11" s="19" t="s">
        <v>136</v>
      </c>
      <c r="E11" s="19">
        <v>3.93</v>
      </c>
      <c r="F11" s="13">
        <v>18</v>
      </c>
      <c r="G11" s="19">
        <v>4.8</v>
      </c>
      <c r="H11" s="19">
        <v>6</v>
      </c>
      <c r="I11" s="19">
        <v>22.9</v>
      </c>
      <c r="J11" s="19">
        <v>22</v>
      </c>
      <c r="K11" s="18">
        <f>SUM(F11,H11,J11)</f>
        <v>46</v>
      </c>
      <c r="L11" s="19">
        <v>9</v>
      </c>
      <c r="M11" s="8"/>
    </row>
    <row r="12" spans="1:13" ht="15.5" x14ac:dyDescent="0.35">
      <c r="A12" s="19">
        <v>63</v>
      </c>
      <c r="B12" s="19" t="s">
        <v>242</v>
      </c>
      <c r="C12" s="19" t="s">
        <v>243</v>
      </c>
      <c r="D12" s="19" t="s">
        <v>144</v>
      </c>
      <c r="E12" s="12">
        <v>3.96</v>
      </c>
      <c r="F12" s="13">
        <v>18</v>
      </c>
      <c r="G12" s="12">
        <v>12.51</v>
      </c>
      <c r="H12" s="13">
        <v>6</v>
      </c>
      <c r="I12" s="12">
        <v>23.7</v>
      </c>
      <c r="J12" s="13">
        <v>19</v>
      </c>
      <c r="K12" s="18">
        <f>SUM(F12,H12,J12)</f>
        <v>43</v>
      </c>
      <c r="L12" s="14">
        <v>10</v>
      </c>
      <c r="M12" s="8"/>
    </row>
    <row r="13" spans="1:13" x14ac:dyDescent="0.35">
      <c r="A13" s="19">
        <v>61</v>
      </c>
      <c r="B13" s="19" t="s">
        <v>238</v>
      </c>
      <c r="C13" s="19" t="s">
        <v>239</v>
      </c>
      <c r="D13" s="19" t="s">
        <v>139</v>
      </c>
      <c r="E13" s="12">
        <v>3.38</v>
      </c>
      <c r="F13" s="13">
        <v>11</v>
      </c>
      <c r="G13" s="12">
        <v>12.91</v>
      </c>
      <c r="H13" s="13">
        <v>7</v>
      </c>
      <c r="I13" s="12" t="s">
        <v>272</v>
      </c>
      <c r="J13" s="13">
        <v>25</v>
      </c>
      <c r="K13" s="18">
        <f>SUM(F13,H13,J13)</f>
        <v>43</v>
      </c>
      <c r="L13" s="14">
        <v>11</v>
      </c>
      <c r="M13" s="8"/>
    </row>
    <row r="14" spans="1:13" ht="15.5" x14ac:dyDescent="0.35">
      <c r="A14" s="19">
        <v>60</v>
      </c>
      <c r="B14" s="19" t="s">
        <v>236</v>
      </c>
      <c r="C14" s="19" t="s">
        <v>237</v>
      </c>
      <c r="D14" s="19" t="s">
        <v>177</v>
      </c>
      <c r="E14" s="12">
        <v>3.36</v>
      </c>
      <c r="F14" s="13">
        <v>11</v>
      </c>
      <c r="G14" s="12">
        <v>3.99</v>
      </c>
      <c r="H14" s="13">
        <v>3</v>
      </c>
      <c r="I14" s="12" t="s">
        <v>273</v>
      </c>
      <c r="J14" s="13">
        <v>28</v>
      </c>
      <c r="K14" s="18">
        <f>SUM(F14,H14,J14)</f>
        <v>42</v>
      </c>
      <c r="L14" s="14">
        <v>12</v>
      </c>
      <c r="M14" s="8"/>
    </row>
    <row r="15" spans="1:13" ht="15.5" x14ac:dyDescent="0.35">
      <c r="A15" s="19">
        <v>43</v>
      </c>
      <c r="B15" s="19" t="s">
        <v>77</v>
      </c>
      <c r="C15" s="19" t="s">
        <v>113</v>
      </c>
      <c r="D15" s="19" t="s">
        <v>139</v>
      </c>
      <c r="E15" s="12">
        <v>3.55</v>
      </c>
      <c r="F15" s="13">
        <v>13</v>
      </c>
      <c r="G15" s="12">
        <v>13.78</v>
      </c>
      <c r="H15" s="13">
        <v>8</v>
      </c>
      <c r="I15" s="12">
        <v>23.5</v>
      </c>
      <c r="J15" s="13">
        <v>20</v>
      </c>
      <c r="K15" s="18">
        <f>SUM(F15,H15,J15)</f>
        <v>41</v>
      </c>
      <c r="L15" s="14">
        <v>13</v>
      </c>
      <c r="M15" s="8"/>
    </row>
    <row r="16" spans="1:13" ht="15.5" x14ac:dyDescent="0.35">
      <c r="A16" s="19">
        <v>53</v>
      </c>
      <c r="B16" s="19" t="s">
        <v>227</v>
      </c>
      <c r="C16" s="19" t="s">
        <v>228</v>
      </c>
      <c r="D16" s="19" t="s">
        <v>144</v>
      </c>
      <c r="E16" s="12">
        <v>3.32</v>
      </c>
      <c r="F16" s="13">
        <v>10</v>
      </c>
      <c r="G16" s="12">
        <v>4.7300000000000004</v>
      </c>
      <c r="H16" s="13">
        <v>6</v>
      </c>
      <c r="I16" s="12">
        <v>2.52</v>
      </c>
      <c r="J16" s="13">
        <v>25</v>
      </c>
      <c r="K16" s="18">
        <f>SUM(F16,H16,J16)</f>
        <v>41</v>
      </c>
      <c r="L16" s="14">
        <v>14</v>
      </c>
      <c r="M16" s="8"/>
    </row>
    <row r="17" spans="1:13" ht="15.5" x14ac:dyDescent="0.35">
      <c r="A17" s="19">
        <v>42</v>
      </c>
      <c r="B17" s="19" t="s">
        <v>210</v>
      </c>
      <c r="C17" s="19" t="s">
        <v>211</v>
      </c>
      <c r="D17" s="19" t="s">
        <v>150</v>
      </c>
      <c r="E17" s="12">
        <v>3.68</v>
      </c>
      <c r="F17" s="13">
        <v>15</v>
      </c>
      <c r="G17" s="12">
        <v>9.52</v>
      </c>
      <c r="H17" s="13">
        <v>3</v>
      </c>
      <c r="I17" s="12">
        <v>23.1</v>
      </c>
      <c r="J17" s="13">
        <v>21</v>
      </c>
      <c r="K17" s="18">
        <f>SUM(F17,H17,J17)</f>
        <v>39</v>
      </c>
      <c r="L17" s="14">
        <v>15</v>
      </c>
      <c r="M17" s="8"/>
    </row>
    <row r="18" spans="1:13" ht="15.5" x14ac:dyDescent="0.35">
      <c r="A18" s="19">
        <v>62</v>
      </c>
      <c r="B18" s="19" t="s">
        <v>240</v>
      </c>
      <c r="C18" s="19" t="s">
        <v>241</v>
      </c>
      <c r="D18" s="19" t="s">
        <v>139</v>
      </c>
      <c r="E18" s="12">
        <v>3.37</v>
      </c>
      <c r="F18" s="13">
        <v>11</v>
      </c>
      <c r="G18" s="12">
        <v>3.93</v>
      </c>
      <c r="H18" s="13">
        <v>3</v>
      </c>
      <c r="I18" s="12">
        <v>22.1</v>
      </c>
      <c r="J18" s="13">
        <v>25</v>
      </c>
      <c r="K18" s="18">
        <f>SUM(F18,H18,J18)</f>
        <v>39</v>
      </c>
      <c r="L18" s="14">
        <v>16</v>
      </c>
      <c r="M18" s="8"/>
    </row>
    <row r="19" spans="1:13" ht="15.5" x14ac:dyDescent="0.35">
      <c r="A19" s="19">
        <v>47</v>
      </c>
      <c r="B19" s="19" t="s">
        <v>216</v>
      </c>
      <c r="C19" s="19" t="s">
        <v>217</v>
      </c>
      <c r="D19" s="19" t="s">
        <v>139</v>
      </c>
      <c r="E19" s="12">
        <v>2.77</v>
      </c>
      <c r="F19" s="13">
        <v>5</v>
      </c>
      <c r="G19" s="12">
        <v>5</v>
      </c>
      <c r="H19" s="13">
        <v>8</v>
      </c>
      <c r="I19" s="12" t="s">
        <v>270</v>
      </c>
      <c r="J19" s="13">
        <v>26</v>
      </c>
      <c r="K19" s="18">
        <f>SUM(F19,H19,J19)</f>
        <v>39</v>
      </c>
      <c r="L19" s="14">
        <v>17</v>
      </c>
      <c r="M19" s="8"/>
    </row>
    <row r="20" spans="1:13" ht="15.5" x14ac:dyDescent="0.35">
      <c r="A20" s="19">
        <v>54</v>
      </c>
      <c r="B20" s="19" t="s">
        <v>202</v>
      </c>
      <c r="C20" s="19" t="s">
        <v>203</v>
      </c>
      <c r="D20" s="19" t="s">
        <v>132</v>
      </c>
      <c r="E20" s="15">
        <v>3.61</v>
      </c>
      <c r="F20" s="15">
        <v>14</v>
      </c>
      <c r="G20" s="15">
        <v>11.41</v>
      </c>
      <c r="H20" s="15">
        <v>5</v>
      </c>
      <c r="I20" s="15">
        <v>23.7</v>
      </c>
      <c r="J20" s="15">
        <v>19</v>
      </c>
      <c r="K20" s="18">
        <f>SUM(F20,H20,J20)</f>
        <v>38</v>
      </c>
      <c r="L20" s="15">
        <v>18</v>
      </c>
      <c r="M20" s="8"/>
    </row>
    <row r="21" spans="1:13" ht="15.5" x14ac:dyDescent="0.35">
      <c r="A21" s="19">
        <v>69</v>
      </c>
      <c r="B21" s="19" t="s">
        <v>254</v>
      </c>
      <c r="C21" s="19" t="s">
        <v>255</v>
      </c>
      <c r="D21" s="19" t="s">
        <v>158</v>
      </c>
      <c r="E21" s="19">
        <v>2.9</v>
      </c>
      <c r="F21" s="13">
        <v>6</v>
      </c>
      <c r="G21" s="19">
        <v>4.4800000000000004</v>
      </c>
      <c r="H21" s="19">
        <v>5</v>
      </c>
      <c r="I21" s="25">
        <v>1.9386574074074074E-3</v>
      </c>
      <c r="J21" s="19">
        <v>26</v>
      </c>
      <c r="K21" s="18">
        <f>SUM(F21,H21,J21)</f>
        <v>37</v>
      </c>
      <c r="L21" s="19">
        <v>19</v>
      </c>
      <c r="M21" s="8"/>
    </row>
    <row r="22" spans="1:13" ht="15.5" x14ac:dyDescent="0.35">
      <c r="A22" s="19">
        <v>39</v>
      </c>
      <c r="B22" s="19" t="s">
        <v>204</v>
      </c>
      <c r="C22" s="19" t="s">
        <v>205</v>
      </c>
      <c r="D22" s="19" t="s">
        <v>158</v>
      </c>
      <c r="E22" s="12">
        <v>3.16</v>
      </c>
      <c r="F22" s="13">
        <v>9</v>
      </c>
      <c r="G22" s="12">
        <v>4.6500000000000004</v>
      </c>
      <c r="H22" s="13">
        <v>6</v>
      </c>
      <c r="I22" s="12">
        <v>23.4</v>
      </c>
      <c r="J22" s="13">
        <v>20</v>
      </c>
      <c r="K22" s="18">
        <f>SUM(F22,H22,J22)</f>
        <v>35</v>
      </c>
      <c r="L22" s="14">
        <v>20</v>
      </c>
      <c r="M22" s="8"/>
    </row>
    <row r="23" spans="1:13" ht="15.5" x14ac:dyDescent="0.35">
      <c r="A23" s="19">
        <v>68</v>
      </c>
      <c r="B23" s="19" t="s">
        <v>252</v>
      </c>
      <c r="C23" s="19" t="s">
        <v>253</v>
      </c>
      <c r="D23" s="19" t="s">
        <v>139</v>
      </c>
      <c r="E23" s="12">
        <v>3.89</v>
      </c>
      <c r="F23" s="13">
        <v>17</v>
      </c>
      <c r="G23" s="19">
        <v>6.05</v>
      </c>
      <c r="H23" s="19">
        <v>15</v>
      </c>
      <c r="I23" s="19"/>
      <c r="J23" s="19">
        <v>0</v>
      </c>
      <c r="K23" s="18">
        <f>SUM(F23,H23,J23)</f>
        <v>32</v>
      </c>
      <c r="L23" s="19">
        <v>21</v>
      </c>
      <c r="M23" s="8"/>
    </row>
    <row r="24" spans="1:13" ht="15.5" x14ac:dyDescent="0.35">
      <c r="A24" s="19">
        <v>46</v>
      </c>
      <c r="B24" s="19" t="s">
        <v>214</v>
      </c>
      <c r="C24" s="19" t="s">
        <v>215</v>
      </c>
      <c r="D24" s="19" t="s">
        <v>136</v>
      </c>
      <c r="E24" s="12">
        <v>3.12</v>
      </c>
      <c r="F24" s="13">
        <v>8</v>
      </c>
      <c r="G24" s="12">
        <v>9.98</v>
      </c>
      <c r="H24" s="13">
        <v>3</v>
      </c>
      <c r="I24" s="12">
        <v>23.2</v>
      </c>
      <c r="J24" s="13">
        <v>21</v>
      </c>
      <c r="K24" s="18">
        <f>SUM(F24,H24,J24)</f>
        <v>32</v>
      </c>
      <c r="L24" s="14">
        <v>22</v>
      </c>
      <c r="M24" s="8"/>
    </row>
    <row r="25" spans="1:13" ht="15.5" x14ac:dyDescent="0.35">
      <c r="A25" s="19">
        <v>70</v>
      </c>
      <c r="B25" s="19" t="s">
        <v>256</v>
      </c>
      <c r="C25" s="19" t="s">
        <v>257</v>
      </c>
      <c r="D25" s="19" t="s">
        <v>144</v>
      </c>
      <c r="E25" s="19">
        <v>3</v>
      </c>
      <c r="F25" s="13">
        <v>7</v>
      </c>
      <c r="G25" s="19">
        <v>3.19</v>
      </c>
      <c r="H25" s="19">
        <v>2</v>
      </c>
      <c r="I25" s="25">
        <v>2.0347222222222225E-3</v>
      </c>
      <c r="J25" s="19">
        <v>23</v>
      </c>
      <c r="K25" s="18">
        <f>SUM(F25,H25,J25)</f>
        <v>32</v>
      </c>
      <c r="L25" s="19">
        <v>23</v>
      </c>
      <c r="M25" s="8"/>
    </row>
    <row r="26" spans="1:13" x14ac:dyDescent="0.35">
      <c r="A26" s="19">
        <v>48</v>
      </c>
      <c r="B26" s="19" t="s">
        <v>218</v>
      </c>
      <c r="C26" s="19" t="s">
        <v>219</v>
      </c>
      <c r="D26" s="19" t="s">
        <v>177</v>
      </c>
      <c r="E26" s="12">
        <v>0</v>
      </c>
      <c r="F26" s="13">
        <v>0</v>
      </c>
      <c r="G26" s="12">
        <v>3.8</v>
      </c>
      <c r="H26" s="13">
        <v>3</v>
      </c>
      <c r="I26" s="12" t="s">
        <v>269</v>
      </c>
      <c r="J26" s="13">
        <v>29</v>
      </c>
      <c r="K26" s="18">
        <f>SUM(F26,H26,J26)</f>
        <v>32</v>
      </c>
      <c r="L26" s="14">
        <v>24</v>
      </c>
      <c r="M26" s="8"/>
    </row>
    <row r="27" spans="1:13" ht="15.5" x14ac:dyDescent="0.35">
      <c r="A27" s="19">
        <v>73</v>
      </c>
      <c r="B27" s="19" t="s">
        <v>116</v>
      </c>
      <c r="C27" s="19" t="s">
        <v>262</v>
      </c>
      <c r="D27" s="19" t="s">
        <v>139</v>
      </c>
      <c r="E27" s="19">
        <v>3.26</v>
      </c>
      <c r="F27" s="13">
        <v>10</v>
      </c>
      <c r="G27" s="19">
        <v>3.25</v>
      </c>
      <c r="H27" s="21">
        <v>2</v>
      </c>
      <c r="I27" s="21">
        <v>24</v>
      </c>
      <c r="J27" s="21">
        <v>18</v>
      </c>
      <c r="K27" s="18">
        <f>SUM(F27,H27,J27)</f>
        <v>30</v>
      </c>
      <c r="L27" s="21">
        <v>25</v>
      </c>
      <c r="M27" s="8"/>
    </row>
    <row r="28" spans="1:13" ht="15.5" x14ac:dyDescent="0.35">
      <c r="A28" s="19">
        <v>58</v>
      </c>
      <c r="B28" s="19" t="s">
        <v>233</v>
      </c>
      <c r="C28" s="19" t="s">
        <v>160</v>
      </c>
      <c r="D28" s="19" t="s">
        <v>136</v>
      </c>
      <c r="E28" s="15">
        <v>2.84</v>
      </c>
      <c r="F28" s="15">
        <v>6</v>
      </c>
      <c r="G28" s="15">
        <v>11.41</v>
      </c>
      <c r="H28" s="15">
        <v>5</v>
      </c>
      <c r="I28" s="15">
        <v>23.7</v>
      </c>
      <c r="J28" s="15">
        <v>19</v>
      </c>
      <c r="K28" s="18">
        <f>SUM(F28,H28,J28)</f>
        <v>30</v>
      </c>
      <c r="L28" s="15">
        <v>26</v>
      </c>
      <c r="M28" s="8"/>
    </row>
    <row r="29" spans="1:13" ht="15.5" x14ac:dyDescent="0.35">
      <c r="A29" s="19">
        <v>55</v>
      </c>
      <c r="B29" s="19" t="s">
        <v>116</v>
      </c>
      <c r="C29" s="19" t="s">
        <v>229</v>
      </c>
      <c r="D29" s="19" t="s">
        <v>162</v>
      </c>
      <c r="E29" s="12">
        <v>2.78</v>
      </c>
      <c r="F29" s="13">
        <v>5</v>
      </c>
      <c r="G29" s="12">
        <v>4.79</v>
      </c>
      <c r="H29" s="13">
        <v>6</v>
      </c>
      <c r="I29" s="12">
        <v>24.1</v>
      </c>
      <c r="J29" s="13">
        <v>18</v>
      </c>
      <c r="K29" s="18">
        <f>SUM(F29,H29,J29)</f>
        <v>29</v>
      </c>
      <c r="L29" s="14">
        <v>27</v>
      </c>
      <c r="M29" s="8"/>
    </row>
    <row r="30" spans="1:13" ht="15.5" x14ac:dyDescent="0.35">
      <c r="A30" s="19">
        <v>41</v>
      </c>
      <c r="B30" s="19" t="s">
        <v>208</v>
      </c>
      <c r="C30" s="19" t="s">
        <v>209</v>
      </c>
      <c r="D30" s="19" t="s">
        <v>136</v>
      </c>
      <c r="E30" s="12">
        <v>2.21</v>
      </c>
      <c r="F30" s="13">
        <v>2</v>
      </c>
      <c r="G30" s="12">
        <v>3.79</v>
      </c>
      <c r="H30" s="13">
        <v>3</v>
      </c>
      <c r="I30" s="12" t="s">
        <v>268</v>
      </c>
      <c r="J30" s="13">
        <v>23</v>
      </c>
      <c r="K30" s="18">
        <f>SUM(F30,H30,J30)</f>
        <v>28</v>
      </c>
      <c r="L30" s="14">
        <v>28</v>
      </c>
      <c r="M30" s="8"/>
    </row>
    <row r="31" spans="1:13" ht="15.5" x14ac:dyDescent="0.35">
      <c r="A31" s="19">
        <v>65</v>
      </c>
      <c r="B31" s="19" t="s">
        <v>246</v>
      </c>
      <c r="C31" s="19" t="s">
        <v>247</v>
      </c>
      <c r="D31" s="19" t="s">
        <v>144</v>
      </c>
      <c r="E31" s="12">
        <v>2.25</v>
      </c>
      <c r="F31" s="13">
        <v>2</v>
      </c>
      <c r="G31" s="19">
        <v>4.16</v>
      </c>
      <c r="H31" s="19">
        <v>4</v>
      </c>
      <c r="I31" s="19" t="s">
        <v>267</v>
      </c>
      <c r="J31" s="19">
        <v>16</v>
      </c>
      <c r="K31" s="18">
        <f>SUM(F31,H31,J31)</f>
        <v>22</v>
      </c>
      <c r="L31" s="19">
        <v>29</v>
      </c>
      <c r="M31" s="8"/>
    </row>
    <row r="32" spans="1:13" ht="15.5" x14ac:dyDescent="0.35">
      <c r="A32" s="19">
        <v>44</v>
      </c>
      <c r="B32" s="19" t="s">
        <v>212</v>
      </c>
      <c r="C32" s="19" t="s">
        <v>213</v>
      </c>
      <c r="D32" s="19" t="s">
        <v>144</v>
      </c>
      <c r="E32" s="12">
        <v>2.89</v>
      </c>
      <c r="F32" s="13">
        <v>6</v>
      </c>
      <c r="G32" s="12">
        <v>3.14</v>
      </c>
      <c r="H32" s="13">
        <v>2</v>
      </c>
      <c r="I32" s="12">
        <v>26.6</v>
      </c>
      <c r="J32" s="13">
        <v>11</v>
      </c>
      <c r="K32" s="18">
        <f>SUM(F32,H32,J32)</f>
        <v>19</v>
      </c>
      <c r="L32" s="14">
        <v>30</v>
      </c>
      <c r="M32" s="8"/>
    </row>
    <row r="33" spans="1:13" ht="15.5" x14ac:dyDescent="0.35">
      <c r="A33" s="19">
        <v>52</v>
      </c>
      <c r="B33" s="19" t="s">
        <v>225</v>
      </c>
      <c r="C33" s="19" t="s">
        <v>226</v>
      </c>
      <c r="D33" s="19" t="s">
        <v>144</v>
      </c>
      <c r="E33" s="12"/>
      <c r="F33" s="13">
        <v>0</v>
      </c>
      <c r="G33" s="12">
        <v>8.0500000000000007</v>
      </c>
      <c r="H33" s="13">
        <v>2</v>
      </c>
      <c r="I33" s="12">
        <v>24.5</v>
      </c>
      <c r="J33" s="13">
        <v>17</v>
      </c>
      <c r="K33" s="18">
        <f>SUM(F33,H33,J33)</f>
        <v>19</v>
      </c>
      <c r="L33" s="14">
        <v>31</v>
      </c>
      <c r="M33" s="8"/>
    </row>
    <row r="34" spans="1:13" ht="15.5" x14ac:dyDescent="0.35">
      <c r="A34" s="19">
        <v>71</v>
      </c>
      <c r="B34" s="19" t="s">
        <v>258</v>
      </c>
      <c r="C34" s="19" t="s">
        <v>259</v>
      </c>
      <c r="D34" s="19" t="s">
        <v>260</v>
      </c>
      <c r="E34" s="19">
        <v>2.78</v>
      </c>
      <c r="F34" s="13">
        <v>5</v>
      </c>
      <c r="G34" s="19">
        <v>11.48</v>
      </c>
      <c r="H34" s="19">
        <v>5</v>
      </c>
      <c r="I34" s="19">
        <v>28.2</v>
      </c>
      <c r="J34" s="19">
        <v>7</v>
      </c>
      <c r="K34" s="18">
        <f>SUM(F34,H34,J34)</f>
        <v>17</v>
      </c>
      <c r="L34" s="19">
        <v>32</v>
      </c>
      <c r="M34" s="8"/>
    </row>
    <row r="35" spans="1:13" ht="15.5" x14ac:dyDescent="0.35">
      <c r="A35" s="19">
        <v>40</v>
      </c>
      <c r="B35" s="19" t="s">
        <v>206</v>
      </c>
      <c r="C35" s="19" t="s">
        <v>207</v>
      </c>
      <c r="D35" s="19" t="s">
        <v>139</v>
      </c>
      <c r="E35" s="12">
        <v>0</v>
      </c>
      <c r="F35" s="13">
        <v>0</v>
      </c>
      <c r="G35" s="12">
        <v>0</v>
      </c>
      <c r="H35" s="13">
        <v>0</v>
      </c>
      <c r="I35" s="12">
        <v>24.4</v>
      </c>
      <c r="J35" s="13">
        <v>17</v>
      </c>
      <c r="K35" s="18">
        <f>SUM(F35,H35,J35)</f>
        <v>17</v>
      </c>
      <c r="L35" s="14">
        <v>33</v>
      </c>
      <c r="M35" s="8"/>
    </row>
    <row r="36" spans="1:13" ht="15.5" x14ac:dyDescent="0.35">
      <c r="A36" s="19">
        <v>49</v>
      </c>
      <c r="B36" s="19" t="s">
        <v>220</v>
      </c>
      <c r="C36" s="19" t="s">
        <v>221</v>
      </c>
      <c r="D36" s="19" t="s">
        <v>150</v>
      </c>
      <c r="E36" s="12">
        <v>2.57</v>
      </c>
      <c r="F36" s="13">
        <v>4</v>
      </c>
      <c r="G36" s="12">
        <v>10.28</v>
      </c>
      <c r="H36" s="13">
        <v>4</v>
      </c>
      <c r="I36" s="12">
        <v>28.1</v>
      </c>
      <c r="J36" s="13">
        <v>7</v>
      </c>
      <c r="K36" s="18">
        <f>SUM(F36,H36,J36)</f>
        <v>15</v>
      </c>
      <c r="L36" s="14">
        <v>34</v>
      </c>
      <c r="M36" s="8"/>
    </row>
    <row r="37" spans="1:13" ht="15.5" x14ac:dyDescent="0.35">
      <c r="A37" s="19">
        <v>50</v>
      </c>
      <c r="B37" s="19" t="s">
        <v>77</v>
      </c>
      <c r="C37" s="19" t="s">
        <v>222</v>
      </c>
      <c r="D37" s="19" t="s">
        <v>144</v>
      </c>
      <c r="E37" s="12">
        <v>2.21</v>
      </c>
      <c r="F37" s="13">
        <v>2</v>
      </c>
      <c r="G37" s="12">
        <v>4.5</v>
      </c>
      <c r="H37" s="13">
        <v>5</v>
      </c>
      <c r="I37" s="12">
        <v>28.5</v>
      </c>
      <c r="J37" s="13">
        <v>7</v>
      </c>
      <c r="K37" s="18">
        <f>SUM(F37,H37,J37)</f>
        <v>14</v>
      </c>
      <c r="L37" s="14">
        <v>35</v>
      </c>
      <c r="M37" s="8"/>
    </row>
    <row r="38" spans="1:13" ht="15.5" x14ac:dyDescent="0.35">
      <c r="A38" s="19">
        <v>57</v>
      </c>
      <c r="B38" s="19" t="s">
        <v>231</v>
      </c>
      <c r="C38" s="19" t="s">
        <v>232</v>
      </c>
      <c r="D38" s="19" t="s">
        <v>162</v>
      </c>
      <c r="E38" s="12">
        <v>2.81</v>
      </c>
      <c r="F38" s="13">
        <v>6</v>
      </c>
      <c r="G38" s="12">
        <v>3.47</v>
      </c>
      <c r="H38" s="13">
        <v>2</v>
      </c>
      <c r="I38" s="12"/>
      <c r="J38" s="13">
        <v>0</v>
      </c>
      <c r="K38" s="18">
        <f>SUM(F38,H38,J38)</f>
        <v>8</v>
      </c>
      <c r="L38" s="14">
        <v>36</v>
      </c>
      <c r="M38" s="8"/>
    </row>
    <row r="39" spans="1:13" ht="15.5" x14ac:dyDescent="0.3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8"/>
    </row>
    <row r="40" spans="1:13" x14ac:dyDescent="0.35">
      <c r="A40" s="8"/>
      <c r="B40" s="8"/>
      <c r="C40" s="8"/>
      <c r="D40" s="8"/>
      <c r="E40" s="16"/>
      <c r="F40" s="17"/>
      <c r="G40" s="16"/>
      <c r="H40" s="17"/>
      <c r="I40" s="16"/>
      <c r="J40" s="17"/>
      <c r="K40" s="17"/>
      <c r="L40" s="22"/>
      <c r="M40" s="8"/>
    </row>
    <row r="41" spans="1:13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</sheetData>
  <autoFilter ref="A2:L2" xr:uid="{00000000-0001-0000-0100-000000000000}">
    <sortState xmlns:xlrd2="http://schemas.microsoft.com/office/spreadsheetml/2017/richdata2" ref="A3:L38">
      <sortCondition descending="1" ref="K2"/>
    </sortState>
  </autoFilter>
  <sortState xmlns:xlrd2="http://schemas.microsoft.com/office/spreadsheetml/2017/richdata2" ref="A3:L40">
    <sortCondition descending="1" ref="K3:K40"/>
  </sortState>
  <pageMargins left="0.7" right="0.7" top="0.75" bottom="0.75" header="0.3" footer="0.3"/>
  <pageSetup paperSize="9" scale="82" orientation="landscape" r:id="rId1"/>
  <rowBreaks count="1" manualBreakCount="1">
    <brk id="38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6"/>
  <sheetViews>
    <sheetView topLeftCell="B1" zoomScale="130" zoomScaleNormal="130" workbookViewId="0">
      <selection activeCell="B29" sqref="B29:E56"/>
    </sheetView>
  </sheetViews>
  <sheetFormatPr defaultRowHeight="14.5" x14ac:dyDescent="0.35"/>
  <cols>
    <col min="1" max="1" width="28.36328125" customWidth="1"/>
    <col min="4" max="4" width="29.90625" customWidth="1"/>
  </cols>
  <sheetData>
    <row r="1" spans="1:11" x14ac:dyDescent="0.35">
      <c r="A1" s="1" t="s">
        <v>0</v>
      </c>
      <c r="B1">
        <v>476</v>
      </c>
      <c r="C1" t="s">
        <v>1</v>
      </c>
      <c r="D1" t="s">
        <v>2</v>
      </c>
      <c r="E1" t="s">
        <v>3</v>
      </c>
      <c r="K1" s="2"/>
    </row>
    <row r="2" spans="1:11" x14ac:dyDescent="0.35">
      <c r="A2" t="s">
        <v>4</v>
      </c>
      <c r="B2">
        <v>429</v>
      </c>
      <c r="C2" t="s">
        <v>5</v>
      </c>
      <c r="D2" t="s">
        <v>6</v>
      </c>
      <c r="E2" t="s">
        <v>7</v>
      </c>
      <c r="K2" s="2"/>
    </row>
    <row r="3" spans="1:11" x14ac:dyDescent="0.35">
      <c r="A3" t="s">
        <v>4</v>
      </c>
      <c r="B3">
        <v>431</v>
      </c>
      <c r="C3" t="s">
        <v>8</v>
      </c>
      <c r="D3" t="s">
        <v>9</v>
      </c>
      <c r="E3" t="s">
        <v>7</v>
      </c>
      <c r="K3" s="2"/>
    </row>
    <row r="4" spans="1:11" x14ac:dyDescent="0.35">
      <c r="A4" t="s">
        <v>4</v>
      </c>
      <c r="B4">
        <v>447</v>
      </c>
      <c r="C4" t="s">
        <v>10</v>
      </c>
      <c r="D4" t="s">
        <v>11</v>
      </c>
      <c r="E4" t="s">
        <v>7</v>
      </c>
      <c r="K4" s="2"/>
    </row>
    <row r="5" spans="1:11" x14ac:dyDescent="0.35">
      <c r="A5" t="s">
        <v>4</v>
      </c>
      <c r="B5">
        <v>465</v>
      </c>
      <c r="C5" t="s">
        <v>12</v>
      </c>
      <c r="D5" t="s">
        <v>13</v>
      </c>
      <c r="E5" t="s">
        <v>7</v>
      </c>
      <c r="K5" s="2"/>
    </row>
    <row r="6" spans="1:11" x14ac:dyDescent="0.35">
      <c r="A6" t="s">
        <v>4</v>
      </c>
      <c r="B6">
        <v>466</v>
      </c>
      <c r="C6" t="s">
        <v>14</v>
      </c>
      <c r="D6" t="s">
        <v>15</v>
      </c>
      <c r="E6" t="s">
        <v>7</v>
      </c>
      <c r="K6" s="2"/>
    </row>
    <row r="7" spans="1:11" x14ac:dyDescent="0.35">
      <c r="A7" t="s">
        <v>4</v>
      </c>
      <c r="B7">
        <v>467</v>
      </c>
      <c r="C7" t="s">
        <v>16</v>
      </c>
      <c r="D7" t="s">
        <v>17</v>
      </c>
      <c r="E7" t="s">
        <v>7</v>
      </c>
      <c r="K7" s="2"/>
    </row>
    <row r="8" spans="1:11" x14ac:dyDescent="0.35">
      <c r="A8" t="s">
        <v>4</v>
      </c>
      <c r="B8">
        <v>475</v>
      </c>
      <c r="C8" t="s">
        <v>18</v>
      </c>
      <c r="D8" t="s">
        <v>19</v>
      </c>
      <c r="E8" t="s">
        <v>7</v>
      </c>
      <c r="K8" s="2"/>
    </row>
    <row r="9" spans="1:11" x14ac:dyDescent="0.35">
      <c r="A9" t="s">
        <v>4</v>
      </c>
      <c r="B9">
        <v>442</v>
      </c>
      <c r="C9" t="s">
        <v>20</v>
      </c>
      <c r="D9" t="s">
        <v>21</v>
      </c>
      <c r="E9" t="s">
        <v>22</v>
      </c>
      <c r="K9" s="2"/>
    </row>
    <row r="10" spans="1:11" x14ac:dyDescent="0.35">
      <c r="A10" t="s">
        <v>4</v>
      </c>
      <c r="B10">
        <v>430</v>
      </c>
      <c r="C10" t="s">
        <v>23</v>
      </c>
      <c r="D10" t="s">
        <v>24</v>
      </c>
      <c r="E10" t="s">
        <v>25</v>
      </c>
      <c r="K10" s="2"/>
    </row>
    <row r="11" spans="1:11" x14ac:dyDescent="0.35">
      <c r="A11" t="s">
        <v>4</v>
      </c>
      <c r="B11">
        <v>457</v>
      </c>
      <c r="C11" t="s">
        <v>26</v>
      </c>
      <c r="D11" t="s">
        <v>27</v>
      </c>
      <c r="E11" t="s">
        <v>25</v>
      </c>
      <c r="K11" s="2"/>
    </row>
    <row r="12" spans="1:11" x14ac:dyDescent="0.35">
      <c r="A12" t="s">
        <v>4</v>
      </c>
      <c r="B12">
        <v>469</v>
      </c>
      <c r="C12" t="s">
        <v>28</v>
      </c>
      <c r="D12" t="s">
        <v>29</v>
      </c>
      <c r="E12" t="s">
        <v>25</v>
      </c>
      <c r="K12" s="2"/>
    </row>
    <row r="13" spans="1:11" x14ac:dyDescent="0.35">
      <c r="A13" t="s">
        <v>4</v>
      </c>
      <c r="B13">
        <v>456</v>
      </c>
      <c r="C13" t="s">
        <v>30</v>
      </c>
      <c r="D13" t="s">
        <v>31</v>
      </c>
      <c r="E13" t="s">
        <v>32</v>
      </c>
      <c r="K13" s="2"/>
    </row>
    <row r="14" spans="1:11" x14ac:dyDescent="0.35">
      <c r="A14" t="s">
        <v>4</v>
      </c>
      <c r="B14">
        <v>477</v>
      </c>
      <c r="C14" t="s">
        <v>33</v>
      </c>
      <c r="D14" t="s">
        <v>34</v>
      </c>
      <c r="E14" t="s">
        <v>32</v>
      </c>
      <c r="K14" s="2"/>
    </row>
    <row r="15" spans="1:11" x14ac:dyDescent="0.35">
      <c r="A15" t="s">
        <v>4</v>
      </c>
      <c r="B15">
        <v>455</v>
      </c>
      <c r="C15" t="s">
        <v>35</v>
      </c>
      <c r="D15" t="s">
        <v>36</v>
      </c>
      <c r="E15" t="s">
        <v>37</v>
      </c>
      <c r="K15" s="2"/>
    </row>
    <row r="16" spans="1:11" x14ac:dyDescent="0.35">
      <c r="A16" t="s">
        <v>4</v>
      </c>
      <c r="B16">
        <v>434</v>
      </c>
      <c r="C16" t="s">
        <v>38</v>
      </c>
      <c r="D16" t="s">
        <v>39</v>
      </c>
      <c r="E16" t="s">
        <v>3</v>
      </c>
      <c r="K16" s="2"/>
    </row>
    <row r="17" spans="1:11" x14ac:dyDescent="0.35">
      <c r="A17" t="s">
        <v>4</v>
      </c>
      <c r="B17">
        <v>438</v>
      </c>
      <c r="C17" t="s">
        <v>40</v>
      </c>
      <c r="D17" t="s">
        <v>41</v>
      </c>
      <c r="E17" t="s">
        <v>42</v>
      </c>
      <c r="K17" s="2"/>
    </row>
    <row r="18" spans="1:11" x14ac:dyDescent="0.35">
      <c r="A18" t="s">
        <v>4</v>
      </c>
      <c r="B18">
        <v>444</v>
      </c>
      <c r="C18" t="s">
        <v>43</v>
      </c>
      <c r="D18" t="s">
        <v>44</v>
      </c>
      <c r="E18" t="s">
        <v>45</v>
      </c>
      <c r="K18" s="2"/>
    </row>
    <row r="19" spans="1:11" x14ac:dyDescent="0.35">
      <c r="A19" t="s">
        <v>4</v>
      </c>
      <c r="B19">
        <v>428</v>
      </c>
      <c r="C19" t="s">
        <v>46</v>
      </c>
      <c r="D19" t="s">
        <v>47</v>
      </c>
      <c r="E19" t="s">
        <v>48</v>
      </c>
      <c r="K19" s="2"/>
    </row>
    <row r="20" spans="1:11" x14ac:dyDescent="0.35">
      <c r="A20" t="s">
        <v>4</v>
      </c>
      <c r="B20">
        <v>435</v>
      </c>
      <c r="C20" t="s">
        <v>49</v>
      </c>
      <c r="D20" t="s">
        <v>50</v>
      </c>
      <c r="E20" t="s">
        <v>48</v>
      </c>
      <c r="K20" s="2"/>
    </row>
    <row r="21" spans="1:11" x14ac:dyDescent="0.35">
      <c r="A21" t="s">
        <v>4</v>
      </c>
      <c r="B21">
        <v>436</v>
      </c>
      <c r="C21" t="s">
        <v>14</v>
      </c>
      <c r="D21" t="s">
        <v>50</v>
      </c>
      <c r="E21" t="s">
        <v>48</v>
      </c>
      <c r="K21" s="2"/>
    </row>
    <row r="22" spans="1:11" x14ac:dyDescent="0.35">
      <c r="A22" t="s">
        <v>4</v>
      </c>
      <c r="B22">
        <v>463</v>
      </c>
      <c r="C22" t="s">
        <v>51</v>
      </c>
      <c r="D22" t="s">
        <v>52</v>
      </c>
      <c r="E22" t="s">
        <v>48</v>
      </c>
      <c r="K22" s="2"/>
    </row>
    <row r="23" spans="1:11" x14ac:dyDescent="0.35">
      <c r="A23" t="s">
        <v>4</v>
      </c>
      <c r="B23">
        <v>473</v>
      </c>
      <c r="C23" t="s">
        <v>53</v>
      </c>
      <c r="D23" t="s">
        <v>54</v>
      </c>
      <c r="E23" t="s">
        <v>48</v>
      </c>
      <c r="K23" s="2"/>
    </row>
    <row r="24" spans="1:11" x14ac:dyDescent="0.35">
      <c r="A24" t="s">
        <v>4</v>
      </c>
      <c r="B24">
        <v>474</v>
      </c>
      <c r="C24" t="s">
        <v>55</v>
      </c>
      <c r="D24" t="s">
        <v>56</v>
      </c>
      <c r="E24" t="s">
        <v>48</v>
      </c>
      <c r="K24" s="2"/>
    </row>
    <row r="25" spans="1:11" x14ac:dyDescent="0.35">
      <c r="A25" t="s">
        <v>4</v>
      </c>
      <c r="B25">
        <v>458</v>
      </c>
      <c r="C25" t="s">
        <v>57</v>
      </c>
      <c r="D25" t="s">
        <v>58</v>
      </c>
      <c r="E25" t="s">
        <v>59</v>
      </c>
      <c r="K25" s="2"/>
    </row>
    <row r="26" spans="1:11" x14ac:dyDescent="0.35">
      <c r="A26" t="s">
        <v>4</v>
      </c>
      <c r="B26">
        <v>462</v>
      </c>
      <c r="C26" t="s">
        <v>8</v>
      </c>
      <c r="D26" t="s">
        <v>60</v>
      </c>
      <c r="E26" t="s">
        <v>59</v>
      </c>
      <c r="K26" s="2"/>
    </row>
    <row r="27" spans="1:11" x14ac:dyDescent="0.35">
      <c r="A27" t="s">
        <v>4</v>
      </c>
      <c r="B27">
        <v>432</v>
      </c>
      <c r="C27" t="s">
        <v>61</v>
      </c>
      <c r="D27" t="s">
        <v>62</v>
      </c>
      <c r="E27" t="s">
        <v>63</v>
      </c>
      <c r="K27" s="2"/>
    </row>
    <row r="28" spans="1:11" x14ac:dyDescent="0.35">
      <c r="A28" t="s">
        <v>4</v>
      </c>
      <c r="B28">
        <v>460</v>
      </c>
      <c r="C28" t="s">
        <v>64</v>
      </c>
      <c r="D28" t="s">
        <v>65</v>
      </c>
      <c r="E28" t="s">
        <v>63</v>
      </c>
      <c r="K28" s="2"/>
    </row>
    <row r="29" spans="1:11" x14ac:dyDescent="0.35">
      <c r="A29" t="s">
        <v>66</v>
      </c>
      <c r="B29">
        <v>437</v>
      </c>
      <c r="C29" t="s">
        <v>67</v>
      </c>
      <c r="D29" t="s">
        <v>68</v>
      </c>
      <c r="E29" t="s">
        <v>7</v>
      </c>
      <c r="K29" s="2"/>
    </row>
    <row r="30" spans="1:11" x14ac:dyDescent="0.35">
      <c r="A30" t="s">
        <v>66</v>
      </c>
      <c r="B30">
        <v>441</v>
      </c>
      <c r="C30" t="s">
        <v>69</v>
      </c>
      <c r="D30" t="s">
        <v>70</v>
      </c>
      <c r="E30" t="s">
        <v>7</v>
      </c>
      <c r="K30" s="2"/>
    </row>
    <row r="31" spans="1:11" x14ac:dyDescent="0.35">
      <c r="A31" t="s">
        <v>66</v>
      </c>
      <c r="B31">
        <v>445</v>
      </c>
      <c r="C31" t="s">
        <v>71</v>
      </c>
      <c r="D31" t="s">
        <v>72</v>
      </c>
      <c r="E31" t="s">
        <v>7</v>
      </c>
      <c r="K31" s="2"/>
    </row>
    <row r="32" spans="1:11" x14ac:dyDescent="0.35">
      <c r="A32" t="s">
        <v>66</v>
      </c>
      <c r="B32">
        <v>449</v>
      </c>
      <c r="C32" t="s">
        <v>73</v>
      </c>
      <c r="D32" t="s">
        <v>74</v>
      </c>
      <c r="E32" t="s">
        <v>7</v>
      </c>
      <c r="K32" s="2"/>
    </row>
    <row r="33" spans="1:13" x14ac:dyDescent="0.35">
      <c r="A33" t="s">
        <v>66</v>
      </c>
      <c r="B33">
        <v>454</v>
      </c>
      <c r="C33" t="s">
        <v>75</v>
      </c>
      <c r="D33" t="s">
        <v>76</v>
      </c>
      <c r="E33" t="s">
        <v>7</v>
      </c>
      <c r="K33" s="2"/>
    </row>
    <row r="34" spans="1:13" x14ac:dyDescent="0.35">
      <c r="A34" t="s">
        <v>66</v>
      </c>
      <c r="B34">
        <v>459</v>
      </c>
      <c r="C34" t="s">
        <v>77</v>
      </c>
      <c r="D34" t="s">
        <v>78</v>
      </c>
      <c r="E34" t="s">
        <v>7</v>
      </c>
      <c r="K34" s="2"/>
    </row>
    <row r="35" spans="1:13" x14ac:dyDescent="0.35">
      <c r="A35" t="s">
        <v>66</v>
      </c>
      <c r="B35">
        <v>468</v>
      </c>
      <c r="C35" t="s">
        <v>79</v>
      </c>
      <c r="D35" t="s">
        <v>80</v>
      </c>
      <c r="E35" t="s">
        <v>7</v>
      </c>
      <c r="K35" s="2"/>
    </row>
    <row r="36" spans="1:13" x14ac:dyDescent="0.35">
      <c r="A36" t="s">
        <v>66</v>
      </c>
      <c r="B36">
        <v>491</v>
      </c>
      <c r="C36" t="s">
        <v>67</v>
      </c>
      <c r="D36" t="s">
        <v>81</v>
      </c>
      <c r="E36" t="s">
        <v>7</v>
      </c>
      <c r="K36" s="2"/>
    </row>
    <row r="37" spans="1:13" x14ac:dyDescent="0.35">
      <c r="A37" t="s">
        <v>66</v>
      </c>
      <c r="B37">
        <v>240</v>
      </c>
      <c r="C37" t="s">
        <v>82</v>
      </c>
      <c r="D37" t="s">
        <v>83</v>
      </c>
      <c r="E37" t="s">
        <v>25</v>
      </c>
      <c r="K37" s="2"/>
    </row>
    <row r="38" spans="1:13" x14ac:dyDescent="0.35">
      <c r="A38" t="s">
        <v>66</v>
      </c>
      <c r="B38">
        <v>406</v>
      </c>
      <c r="C38" t="s">
        <v>84</v>
      </c>
      <c r="D38" t="s">
        <v>85</v>
      </c>
      <c r="E38" t="s">
        <v>25</v>
      </c>
      <c r="K38" s="2"/>
    </row>
    <row r="39" spans="1:13" x14ac:dyDescent="0.35">
      <c r="A39" t="s">
        <v>66</v>
      </c>
      <c r="B39">
        <v>433</v>
      </c>
      <c r="C39" t="s">
        <v>86</v>
      </c>
      <c r="D39" t="s">
        <v>87</v>
      </c>
      <c r="E39" t="s">
        <v>25</v>
      </c>
      <c r="K39" s="2"/>
    </row>
    <row r="40" spans="1:13" x14ac:dyDescent="0.35">
      <c r="A40" t="s">
        <v>66</v>
      </c>
      <c r="B40">
        <v>443</v>
      </c>
      <c r="C40" t="s">
        <v>88</v>
      </c>
      <c r="D40" t="s">
        <v>89</v>
      </c>
      <c r="E40" t="s">
        <v>25</v>
      </c>
      <c r="K40" s="2"/>
    </row>
    <row r="41" spans="1:13" x14ac:dyDescent="0.35">
      <c r="A41" t="s">
        <v>66</v>
      </c>
      <c r="B41">
        <v>448</v>
      </c>
      <c r="C41" t="s">
        <v>90</v>
      </c>
      <c r="D41" t="s">
        <v>91</v>
      </c>
      <c r="E41" t="s">
        <v>25</v>
      </c>
      <c r="K41" s="2"/>
    </row>
    <row r="42" spans="1:13" x14ac:dyDescent="0.35">
      <c r="A42" t="s">
        <v>66</v>
      </c>
      <c r="B42">
        <v>453</v>
      </c>
      <c r="C42" t="s">
        <v>92</v>
      </c>
      <c r="D42" t="s">
        <v>93</v>
      </c>
      <c r="E42" t="s">
        <v>25</v>
      </c>
      <c r="K42" s="2"/>
    </row>
    <row r="43" spans="1:13" x14ac:dyDescent="0.35">
      <c r="A43" t="s">
        <v>66</v>
      </c>
      <c r="B43">
        <v>471</v>
      </c>
      <c r="C43" t="s">
        <v>84</v>
      </c>
      <c r="D43" t="s">
        <v>94</v>
      </c>
      <c r="E43" t="s">
        <v>25</v>
      </c>
      <c r="K43" s="2"/>
    </row>
    <row r="44" spans="1:13" x14ac:dyDescent="0.35">
      <c r="A44" t="s">
        <v>66</v>
      </c>
      <c r="B44">
        <v>478</v>
      </c>
      <c r="C44" t="s">
        <v>95</v>
      </c>
      <c r="D44" t="s">
        <v>96</v>
      </c>
      <c r="E44" t="s">
        <v>25</v>
      </c>
      <c r="K44" s="2"/>
    </row>
    <row r="45" spans="1:13" ht="16" x14ac:dyDescent="0.45">
      <c r="A45" t="s">
        <v>66</v>
      </c>
      <c r="B45">
        <v>450</v>
      </c>
      <c r="C45" t="s">
        <v>97</v>
      </c>
      <c r="D45" t="s">
        <v>98</v>
      </c>
      <c r="E45" t="s">
        <v>99</v>
      </c>
      <c r="K45" s="3"/>
      <c r="L45" s="4"/>
      <c r="M45" s="5"/>
    </row>
    <row r="46" spans="1:13" ht="16" x14ac:dyDescent="0.45">
      <c r="A46" t="s">
        <v>66</v>
      </c>
      <c r="B46">
        <v>451</v>
      </c>
      <c r="C46" t="s">
        <v>100</v>
      </c>
      <c r="D46" t="s">
        <v>101</v>
      </c>
      <c r="E46" t="s">
        <v>99</v>
      </c>
      <c r="K46" s="2"/>
      <c r="L46" s="4"/>
      <c r="M46" s="5"/>
    </row>
    <row r="47" spans="1:13" ht="16" x14ac:dyDescent="0.45">
      <c r="A47" t="s">
        <v>66</v>
      </c>
      <c r="B47">
        <v>472</v>
      </c>
      <c r="C47" t="s">
        <v>102</v>
      </c>
      <c r="D47" t="s">
        <v>103</v>
      </c>
      <c r="E47" t="s">
        <v>99</v>
      </c>
      <c r="K47" s="2"/>
      <c r="L47" s="4"/>
      <c r="M47" s="5"/>
    </row>
    <row r="48" spans="1:13" x14ac:dyDescent="0.35">
      <c r="A48" t="s">
        <v>66</v>
      </c>
      <c r="B48">
        <v>246</v>
      </c>
      <c r="C48" t="s">
        <v>77</v>
      </c>
      <c r="D48" t="s">
        <v>104</v>
      </c>
      <c r="E48" t="s">
        <v>3</v>
      </c>
      <c r="K48" s="2"/>
    </row>
    <row r="49" spans="1:11" x14ac:dyDescent="0.35">
      <c r="A49" t="s">
        <v>66</v>
      </c>
      <c r="B49">
        <v>439</v>
      </c>
      <c r="C49" t="s">
        <v>105</v>
      </c>
      <c r="D49" t="s">
        <v>41</v>
      </c>
      <c r="E49" t="s">
        <v>42</v>
      </c>
      <c r="K49" s="2"/>
    </row>
    <row r="50" spans="1:11" x14ac:dyDescent="0.35">
      <c r="A50" t="s">
        <v>66</v>
      </c>
      <c r="B50">
        <v>464</v>
      </c>
      <c r="C50" t="s">
        <v>106</v>
      </c>
      <c r="D50" t="s">
        <v>107</v>
      </c>
      <c r="E50" t="s">
        <v>42</v>
      </c>
      <c r="K50" s="2"/>
    </row>
    <row r="51" spans="1:11" x14ac:dyDescent="0.35">
      <c r="A51" t="s">
        <v>66</v>
      </c>
      <c r="B51">
        <v>226</v>
      </c>
      <c r="C51" t="s">
        <v>108</v>
      </c>
      <c r="D51" t="s">
        <v>109</v>
      </c>
      <c r="E51" t="s">
        <v>48</v>
      </c>
      <c r="K51" s="2"/>
    </row>
    <row r="52" spans="1:11" x14ac:dyDescent="0.35">
      <c r="A52" t="s">
        <v>66</v>
      </c>
      <c r="B52">
        <v>440</v>
      </c>
      <c r="C52" t="s">
        <v>110</v>
      </c>
      <c r="D52" t="s">
        <v>111</v>
      </c>
      <c r="E52" t="s">
        <v>48</v>
      </c>
      <c r="K52" s="2"/>
    </row>
    <row r="53" spans="1:11" x14ac:dyDescent="0.35">
      <c r="A53" t="s">
        <v>66</v>
      </c>
      <c r="B53">
        <v>452</v>
      </c>
      <c r="C53" t="s">
        <v>112</v>
      </c>
      <c r="D53" t="s">
        <v>113</v>
      </c>
      <c r="E53" t="s">
        <v>48</v>
      </c>
      <c r="K53" s="2"/>
    </row>
    <row r="54" spans="1:11" x14ac:dyDescent="0.35">
      <c r="A54" t="s">
        <v>66</v>
      </c>
      <c r="B54">
        <v>470</v>
      </c>
      <c r="C54" t="s">
        <v>114</v>
      </c>
      <c r="D54" t="s">
        <v>115</v>
      </c>
      <c r="E54" t="s">
        <v>48</v>
      </c>
      <c r="K54" s="2"/>
    </row>
    <row r="55" spans="1:11" x14ac:dyDescent="0.35">
      <c r="A55" t="s">
        <v>66</v>
      </c>
      <c r="B55">
        <v>446</v>
      </c>
      <c r="C55" t="s">
        <v>116</v>
      </c>
      <c r="D55" t="s">
        <v>117</v>
      </c>
      <c r="E55" t="s">
        <v>63</v>
      </c>
      <c r="K55" s="2"/>
    </row>
    <row r="56" spans="1:11" x14ac:dyDescent="0.35">
      <c r="A56" t="s">
        <v>66</v>
      </c>
      <c r="B56">
        <v>461</v>
      </c>
      <c r="C56" t="s">
        <v>118</v>
      </c>
      <c r="D56" t="s">
        <v>65</v>
      </c>
      <c r="E56" t="s">
        <v>63</v>
      </c>
      <c r="K5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BOYS</vt:lpstr>
      <vt:lpstr>GIRLS</vt:lpstr>
      <vt:lpstr>Sheet1</vt:lpstr>
      <vt:lpstr>GIRLS!Print_Area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2024-05-12T15:43:09Z</cp:lastPrinted>
  <dcterms:created xsi:type="dcterms:W3CDTF">2022-05-10T09:57:42Z</dcterms:created>
  <dcterms:modified xsi:type="dcterms:W3CDTF">2024-05-12T15:43:21Z</dcterms:modified>
</cp:coreProperties>
</file>