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G:\Sussex Schools\Track and field champs\Results\"/>
    </mc:Choice>
  </mc:AlternateContent>
  <xr:revisionPtr revIDLastSave="0" documentId="13_ncr:1_{1016745D-1312-41FA-B0E0-86D646D88E35}" xr6:coauthVersionLast="47" xr6:coauthVersionMax="47" xr10:uidLastSave="{00000000-0000-0000-0000-000000000000}"/>
  <bookViews>
    <workbookView xWindow="3255" yWindow="135" windowWidth="11700" windowHeight="12450" xr2:uid="{00000000-000D-0000-FFFF-FFFF00000000}"/>
  </bookViews>
  <sheets>
    <sheet name="Track" sheetId="1" r:id="rId1"/>
    <sheet name="Field" sheetId="3" r:id="rId2"/>
    <sheet name="Track_Entries" sheetId="2" r:id="rId3"/>
    <sheet name="Field_Entries" sheetId="4" state="hidden" r:id="rId4"/>
  </sheets>
  <definedNames>
    <definedName name="_2019_06_05_001_1_01" localSheetId="0">Track!#REF!</definedName>
    <definedName name="_2019_06_05_001_1_02" localSheetId="0">Track!#REF!</definedName>
    <definedName name="_2019_06_05_002_1_01" localSheetId="0">Track!#REF!</definedName>
    <definedName name="_2019_06_05_002_1_02" localSheetId="0">Track!#REF!</definedName>
    <definedName name="_2019_06_05_002_1_03" localSheetId="0">Track!#REF!</definedName>
    <definedName name="_2019_06_05_002_1_04" localSheetId="0">Track!#REF!</definedName>
    <definedName name="_2019_06_05_002_1_05" localSheetId="0">Track!#REF!</definedName>
    <definedName name="_2019_06_05_002_1_06" localSheetId="0">Track!#REF!</definedName>
    <definedName name="_2019_06_05_002_1_07" localSheetId="0">Track!#REF!</definedName>
    <definedName name="_2019_06_05_002_1_08" localSheetId="0">Track!#REF!</definedName>
    <definedName name="_2019_06_05_002_1_09" localSheetId="0">Track!#REF!</definedName>
    <definedName name="_2019_06_05_002_1_13" localSheetId="0">Track!#REF!</definedName>
    <definedName name="_2019_06_05_003_1_01" localSheetId="0">Track!#REF!</definedName>
    <definedName name="_2019_06_05_003_1_02" localSheetId="0">Track!#REF!</definedName>
    <definedName name="_2019_06_05_003_1_03" localSheetId="0">Track!#REF!</definedName>
    <definedName name="_2019_06_05_003_1_04" localSheetId="0">Track!#REF!</definedName>
    <definedName name="_2019_06_05_004_1_01" localSheetId="0">Track!#REF!</definedName>
    <definedName name="_2019_06_05_004_1_01_1" localSheetId="0">Track!#REF!</definedName>
    <definedName name="_2019_06_05_005_1_01" localSheetId="0">Track!#REF!</definedName>
    <definedName name="_2019_06_05_005_1_02" localSheetId="0">Track!#REF!</definedName>
    <definedName name="_2019_06_05_005_1_03" localSheetId="0">Track!#REF!</definedName>
    <definedName name="_2019_06_05_005_1_04" localSheetId="0">Track!#REF!</definedName>
    <definedName name="_2019_06_05_005_1_05" localSheetId="0">Track!#REF!</definedName>
    <definedName name="_2019_06_05_005_1_06" localSheetId="0">Track!#REF!</definedName>
    <definedName name="_2019_06_05_005_1_08" localSheetId="0">Track!#REF!</definedName>
    <definedName name="_2019_06_05_005_1_09" localSheetId="0">Track!#REF!</definedName>
    <definedName name="_2019_06_05_005_1_10" localSheetId="0">Track!#REF!</definedName>
    <definedName name="_2019_06_05_200m_Race_7" localSheetId="0">Track!#REF!</definedName>
    <definedName name="_2019_06_06_001_1_01" localSheetId="0">Track!#REF!</definedName>
    <definedName name="_xlnm._FilterDatabase" localSheetId="2" hidden="1">Track_Entries!$A$1:$D$500</definedName>
    <definedName name="_xlnm.Print_Area" localSheetId="0">Track!$A$1:$G$259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8" i="3" l="1"/>
  <c r="F35" i="3"/>
  <c r="G35" i="3"/>
  <c r="H35" i="3"/>
  <c r="H250" i="3"/>
  <c r="G250" i="3"/>
  <c r="F250" i="3"/>
  <c r="H249" i="3"/>
  <c r="G249" i="3"/>
  <c r="F249" i="3"/>
  <c r="H248" i="3"/>
  <c r="G248" i="3"/>
  <c r="F248" i="3"/>
  <c r="H247" i="3"/>
  <c r="G247" i="3"/>
  <c r="F247" i="3"/>
  <c r="H246" i="3"/>
  <c r="G246" i="3"/>
  <c r="F246" i="3"/>
  <c r="H245" i="3"/>
  <c r="G245" i="3"/>
  <c r="F245" i="3"/>
  <c r="H244" i="3"/>
  <c r="G244" i="3"/>
  <c r="F244" i="3"/>
  <c r="H243" i="3"/>
  <c r="G243" i="3"/>
  <c r="F243" i="3"/>
  <c r="H242" i="3"/>
  <c r="G242" i="3"/>
  <c r="F242" i="3"/>
  <c r="H238" i="3"/>
  <c r="G238" i="3"/>
  <c r="F238" i="3"/>
  <c r="H234" i="3"/>
  <c r="G234" i="3"/>
  <c r="F234" i="3"/>
  <c r="H230" i="3"/>
  <c r="G230" i="3"/>
  <c r="F230" i="3"/>
  <c r="H220" i="3"/>
  <c r="G220" i="3"/>
  <c r="F220" i="3"/>
  <c r="H219" i="3"/>
  <c r="G219" i="3"/>
  <c r="F219" i="3"/>
  <c r="H218" i="3"/>
  <c r="G218" i="3"/>
  <c r="F218" i="3"/>
  <c r="H217" i="3"/>
  <c r="G217" i="3"/>
  <c r="F217" i="3"/>
  <c r="H216" i="3"/>
  <c r="G216" i="3"/>
  <c r="F216" i="3"/>
  <c r="H215" i="3"/>
  <c r="G215" i="3"/>
  <c r="F215" i="3"/>
  <c r="H211" i="3"/>
  <c r="G211" i="3"/>
  <c r="F211" i="3"/>
  <c r="H210" i="3"/>
  <c r="G210" i="3"/>
  <c r="F210" i="3"/>
  <c r="H209" i="3"/>
  <c r="G209" i="3"/>
  <c r="F209" i="3"/>
  <c r="H208" i="3"/>
  <c r="G208" i="3"/>
  <c r="F208" i="3"/>
  <c r="H207" i="3"/>
  <c r="G207" i="3"/>
  <c r="F207" i="3"/>
  <c r="H203" i="3"/>
  <c r="G203" i="3"/>
  <c r="F203" i="3"/>
  <c r="H202" i="3"/>
  <c r="G202" i="3"/>
  <c r="F202" i="3"/>
  <c r="H201" i="3"/>
  <c r="G201" i="3"/>
  <c r="F201" i="3"/>
  <c r="H200" i="3"/>
  <c r="G200" i="3"/>
  <c r="F200" i="3"/>
  <c r="H196" i="3"/>
  <c r="G196" i="3"/>
  <c r="F196" i="3"/>
  <c r="H195" i="3"/>
  <c r="G195" i="3"/>
  <c r="F195" i="3"/>
  <c r="H194" i="3"/>
  <c r="G194" i="3"/>
  <c r="F194" i="3"/>
  <c r="H193" i="3"/>
  <c r="G193" i="3"/>
  <c r="F193" i="3"/>
  <c r="H189" i="3"/>
  <c r="G189" i="3"/>
  <c r="F189" i="3"/>
  <c r="H188" i="3"/>
  <c r="G188" i="3"/>
  <c r="F188" i="3"/>
  <c r="H184" i="3"/>
  <c r="G184" i="3"/>
  <c r="F184" i="3"/>
  <c r="H180" i="3"/>
  <c r="G180" i="3"/>
  <c r="F180" i="3"/>
  <c r="H179" i="3"/>
  <c r="G179" i="3"/>
  <c r="F179" i="3"/>
  <c r="H178" i="3"/>
  <c r="G178" i="3"/>
  <c r="F178" i="3"/>
  <c r="H174" i="3"/>
  <c r="G174" i="3"/>
  <c r="F174" i="3"/>
  <c r="H173" i="3"/>
  <c r="G173" i="3"/>
  <c r="F173" i="3"/>
  <c r="H169" i="3"/>
  <c r="G169" i="3"/>
  <c r="F169" i="3"/>
  <c r="H168" i="3"/>
  <c r="G168" i="3"/>
  <c r="F168" i="3"/>
  <c r="H167" i="3"/>
  <c r="G167" i="3"/>
  <c r="F167" i="3"/>
  <c r="H166" i="3"/>
  <c r="G166" i="3"/>
  <c r="F166" i="3"/>
  <c r="H165" i="3"/>
  <c r="G165" i="3"/>
  <c r="F165" i="3"/>
  <c r="H161" i="3"/>
  <c r="G161" i="3"/>
  <c r="F161" i="3"/>
  <c r="H157" i="3"/>
  <c r="G157" i="3"/>
  <c r="F157" i="3"/>
  <c r="H156" i="3"/>
  <c r="G156" i="3"/>
  <c r="F156" i="3"/>
  <c r="H155" i="3"/>
  <c r="G155" i="3"/>
  <c r="F155" i="3"/>
  <c r="H151" i="3"/>
  <c r="G151" i="3"/>
  <c r="F151" i="3"/>
  <c r="H150" i="3"/>
  <c r="G150" i="3"/>
  <c r="F150" i="3"/>
  <c r="H149" i="3"/>
  <c r="G149" i="3"/>
  <c r="F149" i="3"/>
  <c r="H148" i="3"/>
  <c r="G148" i="3"/>
  <c r="F148" i="3"/>
  <c r="H147" i="3"/>
  <c r="G147" i="3"/>
  <c r="F147" i="3"/>
  <c r="H141" i="3"/>
  <c r="G141" i="3"/>
  <c r="F141" i="3"/>
  <c r="H140" i="3"/>
  <c r="G140" i="3"/>
  <c r="F140" i="3"/>
  <c r="H139" i="3"/>
  <c r="G139" i="3"/>
  <c r="F139" i="3"/>
  <c r="H135" i="3"/>
  <c r="G135" i="3"/>
  <c r="F135" i="3"/>
  <c r="H134" i="3"/>
  <c r="G134" i="3"/>
  <c r="F134" i="3"/>
  <c r="H133" i="3"/>
  <c r="G133" i="3"/>
  <c r="F133" i="3"/>
  <c r="H132" i="3"/>
  <c r="G132" i="3"/>
  <c r="F132" i="3"/>
  <c r="H131" i="3"/>
  <c r="G131" i="3"/>
  <c r="F131" i="3"/>
  <c r="H130" i="3"/>
  <c r="G130" i="3"/>
  <c r="F130" i="3"/>
  <c r="H126" i="3"/>
  <c r="G126" i="3"/>
  <c r="F126" i="3"/>
  <c r="H122" i="3"/>
  <c r="G122" i="3"/>
  <c r="F122" i="3"/>
  <c r="H121" i="3"/>
  <c r="G121" i="3"/>
  <c r="F121" i="3"/>
  <c r="H114" i="3"/>
  <c r="G114" i="3"/>
  <c r="F114" i="3"/>
  <c r="H113" i="3"/>
  <c r="G113" i="3"/>
  <c r="F113" i="3"/>
  <c r="H112" i="3"/>
  <c r="G112" i="3"/>
  <c r="F112" i="3"/>
  <c r="H111" i="3"/>
  <c r="G111" i="3"/>
  <c r="F111" i="3"/>
  <c r="H107" i="3"/>
  <c r="G107" i="3"/>
  <c r="F107" i="3"/>
  <c r="H106" i="3"/>
  <c r="G106" i="3"/>
  <c r="F106" i="3"/>
  <c r="H105" i="3"/>
  <c r="G105" i="3"/>
  <c r="F105" i="3"/>
  <c r="H104" i="3"/>
  <c r="G104" i="3"/>
  <c r="F104" i="3"/>
  <c r="H103" i="3"/>
  <c r="G103" i="3"/>
  <c r="F103" i="3"/>
  <c r="H102" i="3"/>
  <c r="G102" i="3"/>
  <c r="F102" i="3"/>
  <c r="H99" i="3"/>
  <c r="G99" i="3"/>
  <c r="F99" i="3"/>
  <c r="H98" i="3"/>
  <c r="G98" i="3"/>
  <c r="F98" i="3"/>
  <c r="H97" i="3"/>
  <c r="G97" i="3"/>
  <c r="F97" i="3"/>
  <c r="H96" i="3"/>
  <c r="G96" i="3"/>
  <c r="F96" i="3"/>
  <c r="H90" i="3"/>
  <c r="G90" i="3"/>
  <c r="F90" i="3"/>
  <c r="H89" i="3"/>
  <c r="G89" i="3"/>
  <c r="F89" i="3"/>
  <c r="H82" i="3"/>
  <c r="G82" i="3"/>
  <c r="F82" i="3"/>
  <c r="H81" i="3"/>
  <c r="G81" i="3"/>
  <c r="F81" i="3"/>
  <c r="H80" i="3"/>
  <c r="G80" i="3"/>
  <c r="F80" i="3"/>
  <c r="H79" i="3"/>
  <c r="G79" i="3"/>
  <c r="F79" i="3"/>
  <c r="H78" i="3"/>
  <c r="G78" i="3"/>
  <c r="F78" i="3"/>
  <c r="H77" i="3"/>
  <c r="G77" i="3"/>
  <c r="F77" i="3"/>
  <c r="H76" i="3"/>
  <c r="G76" i="3"/>
  <c r="F76" i="3"/>
  <c r="H73" i="3"/>
  <c r="G73" i="3"/>
  <c r="F73" i="3"/>
  <c r="H72" i="3"/>
  <c r="G72" i="3"/>
  <c r="F72" i="3"/>
  <c r="H71" i="3"/>
  <c r="G71" i="3"/>
  <c r="F71" i="3"/>
  <c r="H70" i="3"/>
  <c r="G70" i="3"/>
  <c r="F70" i="3"/>
  <c r="H65" i="3"/>
  <c r="G65" i="3"/>
  <c r="F65" i="3"/>
  <c r="H64" i="3"/>
  <c r="G64" i="3"/>
  <c r="F64" i="3"/>
  <c r="H63" i="3"/>
  <c r="G63" i="3"/>
  <c r="F63" i="3"/>
  <c r="H62" i="3"/>
  <c r="G62" i="3"/>
  <c r="F62" i="3"/>
  <c r="H60" i="3"/>
  <c r="G60" i="3"/>
  <c r="F60" i="3"/>
  <c r="H59" i="3"/>
  <c r="G59" i="3"/>
  <c r="F59" i="3"/>
  <c r="H54" i="3"/>
  <c r="G54" i="3"/>
  <c r="F54" i="3"/>
  <c r="H53" i="3"/>
  <c r="G53" i="3"/>
  <c r="F53" i="3"/>
  <c r="H41" i="3"/>
  <c r="G41" i="3"/>
  <c r="F41" i="3"/>
  <c r="H40" i="3"/>
  <c r="G40" i="3"/>
  <c r="F40" i="3"/>
  <c r="H39" i="3"/>
  <c r="G39" i="3"/>
  <c r="F39" i="3"/>
  <c r="H241" i="3"/>
  <c r="G241" i="3"/>
  <c r="F241" i="3"/>
  <c r="H240" i="3"/>
  <c r="G240" i="3"/>
  <c r="F240" i="3"/>
  <c r="H237" i="3"/>
  <c r="G237" i="3"/>
  <c r="F237" i="3"/>
  <c r="H236" i="3"/>
  <c r="G236" i="3"/>
  <c r="F236" i="3"/>
  <c r="H233" i="3"/>
  <c r="G233" i="3"/>
  <c r="F233" i="3"/>
  <c r="H232" i="3"/>
  <c r="G232" i="3"/>
  <c r="F232" i="3"/>
  <c r="H229" i="3"/>
  <c r="G229" i="3"/>
  <c r="F229" i="3"/>
  <c r="H228" i="3"/>
  <c r="G228" i="3"/>
  <c r="F228" i="3"/>
  <c r="H226" i="3"/>
  <c r="G226" i="3"/>
  <c r="F226" i="3"/>
  <c r="H225" i="3"/>
  <c r="G225" i="3"/>
  <c r="F225" i="3"/>
  <c r="H223" i="3"/>
  <c r="G223" i="3"/>
  <c r="F223" i="3"/>
  <c r="H222" i="3"/>
  <c r="G222" i="3"/>
  <c r="F222" i="3"/>
  <c r="H214" i="3"/>
  <c r="G214" i="3"/>
  <c r="F214" i="3"/>
  <c r="H213" i="3"/>
  <c r="G213" i="3"/>
  <c r="F213" i="3"/>
  <c r="H206" i="3"/>
  <c r="G206" i="3"/>
  <c r="F206" i="3"/>
  <c r="H205" i="3"/>
  <c r="G205" i="3"/>
  <c r="F205" i="3"/>
  <c r="H199" i="3"/>
  <c r="G199" i="3"/>
  <c r="F199" i="3"/>
  <c r="H198" i="3"/>
  <c r="G198" i="3"/>
  <c r="F198" i="3"/>
  <c r="H192" i="3"/>
  <c r="G192" i="3"/>
  <c r="F192" i="3"/>
  <c r="H191" i="3"/>
  <c r="G191" i="3"/>
  <c r="F191" i="3"/>
  <c r="H187" i="3"/>
  <c r="G187" i="3"/>
  <c r="F187" i="3"/>
  <c r="H186" i="3"/>
  <c r="G186" i="3"/>
  <c r="F186" i="3"/>
  <c r="H183" i="3"/>
  <c r="G183" i="3"/>
  <c r="F183" i="3"/>
  <c r="H182" i="3"/>
  <c r="G182" i="3"/>
  <c r="F182" i="3"/>
  <c r="H177" i="3"/>
  <c r="G177" i="3"/>
  <c r="F177" i="3"/>
  <c r="H176" i="3"/>
  <c r="G176" i="3"/>
  <c r="F176" i="3"/>
  <c r="H172" i="3"/>
  <c r="G172" i="3"/>
  <c r="F172" i="3"/>
  <c r="H171" i="3"/>
  <c r="G171" i="3"/>
  <c r="F171" i="3"/>
  <c r="H164" i="3"/>
  <c r="G164" i="3"/>
  <c r="F164" i="3"/>
  <c r="H163" i="3"/>
  <c r="G163" i="3"/>
  <c r="F163" i="3"/>
  <c r="H160" i="3"/>
  <c r="G160" i="3"/>
  <c r="F160" i="3"/>
  <c r="H159" i="3"/>
  <c r="G159" i="3"/>
  <c r="F159" i="3"/>
  <c r="H154" i="3"/>
  <c r="G154" i="3"/>
  <c r="F154" i="3"/>
  <c r="H153" i="3"/>
  <c r="G153" i="3"/>
  <c r="F153" i="3"/>
  <c r="H146" i="3"/>
  <c r="G146" i="3"/>
  <c r="F146" i="3"/>
  <c r="H145" i="3"/>
  <c r="G145" i="3"/>
  <c r="F145" i="3"/>
  <c r="H138" i="3"/>
  <c r="G138" i="3"/>
  <c r="F138" i="3"/>
  <c r="H137" i="3"/>
  <c r="G137" i="3"/>
  <c r="F137" i="3"/>
  <c r="H129" i="3"/>
  <c r="G129" i="3"/>
  <c r="F129" i="3"/>
  <c r="H128" i="3"/>
  <c r="G128" i="3"/>
  <c r="F128" i="3"/>
  <c r="H32" i="3"/>
  <c r="G32" i="3"/>
  <c r="F32" i="3"/>
  <c r="H31" i="3"/>
  <c r="G31" i="3"/>
  <c r="F31" i="3"/>
  <c r="H30" i="3"/>
  <c r="G30" i="3"/>
  <c r="F30" i="3"/>
  <c r="H29" i="3"/>
  <c r="G29" i="3"/>
  <c r="F29" i="3"/>
  <c r="H28" i="3"/>
  <c r="G28" i="3"/>
  <c r="F28" i="3"/>
  <c r="H23" i="3"/>
  <c r="G23" i="3"/>
  <c r="F23" i="3"/>
  <c r="H14" i="3"/>
  <c r="G14" i="3"/>
  <c r="F14" i="3"/>
  <c r="H13" i="3"/>
  <c r="G13" i="3"/>
  <c r="F13" i="3"/>
  <c r="H125" i="3"/>
  <c r="G125" i="3"/>
  <c r="F125" i="3"/>
  <c r="H124" i="3"/>
  <c r="G124" i="3"/>
  <c r="F124" i="3"/>
  <c r="H120" i="3"/>
  <c r="G120" i="3"/>
  <c r="F120" i="3"/>
  <c r="H119" i="3"/>
  <c r="G119" i="3"/>
  <c r="F119" i="3"/>
  <c r="H117" i="3"/>
  <c r="G117" i="3"/>
  <c r="F117" i="3"/>
  <c r="H116" i="3"/>
  <c r="G116" i="3"/>
  <c r="F116" i="3"/>
  <c r="H110" i="3"/>
  <c r="G110" i="3"/>
  <c r="F110" i="3"/>
  <c r="H109" i="3"/>
  <c r="G109" i="3"/>
  <c r="F109" i="3"/>
  <c r="H101" i="3"/>
  <c r="G101" i="3"/>
  <c r="F101" i="3"/>
  <c r="H95" i="3"/>
  <c r="G95" i="3"/>
  <c r="F95" i="3"/>
  <c r="H94" i="3"/>
  <c r="G94" i="3"/>
  <c r="F94" i="3"/>
  <c r="H93" i="3"/>
  <c r="G93" i="3"/>
  <c r="F93" i="3"/>
  <c r="H92" i="3"/>
  <c r="G92" i="3"/>
  <c r="F92" i="3"/>
  <c r="H88" i="3"/>
  <c r="G88" i="3"/>
  <c r="F88" i="3"/>
  <c r="H87" i="3"/>
  <c r="G87" i="3"/>
  <c r="F87" i="3"/>
  <c r="H85" i="3"/>
  <c r="G85" i="3"/>
  <c r="F85" i="3"/>
  <c r="H84" i="3"/>
  <c r="G84" i="3"/>
  <c r="F84" i="3"/>
  <c r="H75" i="3"/>
  <c r="G75" i="3"/>
  <c r="F75" i="3"/>
  <c r="H69" i="3"/>
  <c r="G69" i="3"/>
  <c r="F69" i="3"/>
  <c r="H68" i="3"/>
  <c r="G68" i="3"/>
  <c r="F68" i="3"/>
  <c r="H67" i="3"/>
  <c r="G67" i="3"/>
  <c r="F67" i="3"/>
  <c r="H58" i="3"/>
  <c r="G58" i="3"/>
  <c r="F58" i="3"/>
  <c r="H57" i="3"/>
  <c r="G57" i="3"/>
  <c r="F57" i="3"/>
  <c r="H52" i="3"/>
  <c r="G52" i="3"/>
  <c r="F52" i="3"/>
  <c r="H51" i="3"/>
  <c r="G51" i="3"/>
  <c r="F51" i="3"/>
  <c r="H49" i="3"/>
  <c r="G49" i="3"/>
  <c r="F49" i="3"/>
  <c r="H47" i="3"/>
  <c r="G47" i="3"/>
  <c r="F47" i="3"/>
  <c r="H38" i="3"/>
  <c r="G38" i="3"/>
  <c r="F38" i="3"/>
  <c r="H37" i="3"/>
  <c r="G37" i="3"/>
  <c r="F37" i="3"/>
  <c r="H34" i="3"/>
  <c r="G34" i="3"/>
  <c r="F34" i="3"/>
  <c r="H27" i="3"/>
  <c r="G27" i="3"/>
  <c r="F27" i="3"/>
  <c r="H26" i="3"/>
  <c r="G26" i="3"/>
  <c r="F26" i="3"/>
  <c r="H25" i="3"/>
  <c r="G25" i="3"/>
  <c r="F25" i="3"/>
  <c r="H22" i="3"/>
  <c r="G22" i="3"/>
  <c r="F22" i="3"/>
  <c r="H21" i="3"/>
  <c r="G21" i="3"/>
  <c r="F21" i="3"/>
  <c r="H19" i="3"/>
  <c r="G19" i="3"/>
  <c r="F19" i="3"/>
  <c r="H18" i="3"/>
  <c r="G18" i="3"/>
  <c r="F18" i="3"/>
  <c r="H17" i="3"/>
  <c r="G17" i="3"/>
  <c r="F17" i="3"/>
  <c r="H16" i="3"/>
  <c r="G16" i="3"/>
  <c r="F16" i="3"/>
  <c r="H12" i="3"/>
  <c r="G12" i="3"/>
  <c r="F12" i="3"/>
  <c r="H11" i="3"/>
  <c r="G11" i="3"/>
  <c r="F11" i="3"/>
  <c r="H10" i="3"/>
  <c r="G10" i="3"/>
  <c r="F10" i="3"/>
  <c r="H7" i="3"/>
  <c r="H5" i="3"/>
  <c r="G5" i="3"/>
  <c r="F5" i="3"/>
  <c r="H3" i="3"/>
  <c r="G3" i="3"/>
  <c r="F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2019-06-05 001-1-02" type="6" refreshedVersion="6" background="1" saveData="1">
    <textPr codePage="850" sourceFile="\\hws-sr-009\KSHACKEL$\AA\5th June\2019-06-05 001-1-02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2019-06-05 002-1-01" type="6" refreshedVersion="6" background="1" saveData="1">
    <textPr codePage="850" sourceFile="\\hws-sr-009\KSHACKEL$\AA\5th June\2019-06-05 002-1-01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00000000-0015-0000-FFFF-FFFF02000000}" name="2019-06-05 002-1-02" type="6" refreshedVersion="6" background="1" saveData="1">
    <textPr codePage="850" sourceFile="\\hws-sr-009\KSHACKEL$\AA\5th June\2019-06-05 002-1-02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00000000-0015-0000-FFFF-FFFF03000000}" name="2019-06-05 002-1-03" type="6" refreshedVersion="6" background="1" saveData="1">
    <textPr codePage="850" sourceFile="\\hws-sr-009\KSHACKEL$\AA\5th June\2019-06-05 002-1-03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00000000-0015-0000-FFFF-FFFF04000000}" name="2019-06-05 002-1-04" type="6" refreshedVersion="6" background="1" saveData="1">
    <textPr codePage="850" sourceFile="\\hws-sr-009\KSHACKEL$\AA\5th June\2019-06-05 002-1-04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00000000-0015-0000-FFFF-FFFF05000000}" name="2019-06-05 002-1-05" type="6" refreshedVersion="6" background="1" saveData="1">
    <textPr codePage="850" sourceFile="\\hws-sr-009\KSHACKEL$\AA\5th June\2019-06-05 002-1-05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xr16:uid="{00000000-0015-0000-FFFF-FFFF06000000}" name="2019-06-05 002-1-06" type="6" refreshedVersion="6" background="1" saveData="1">
    <textPr codePage="850" sourceFile="\\hws-sr-009\KSHACKEL$\AA\5th June\2019-06-05 002-1-06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xr16:uid="{00000000-0015-0000-FFFF-FFFF07000000}" name="2019-06-05 002-1-07" type="6" refreshedVersion="6" background="1" saveData="1">
    <textPr codePage="850" sourceFile="\\hws-sr-009\KSHACKEL$\AA\5th June\2019-06-05 002-1-07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xr16:uid="{00000000-0015-0000-FFFF-FFFF08000000}" name="2019-06-05 002-1-08" type="6" refreshedVersion="6" background="1" saveData="1">
    <textPr codePage="850" sourceFile="\\hws-sr-009\KSHACKEL$\AA\5th June\2019-06-05 002-1-08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xr16:uid="{00000000-0015-0000-FFFF-FFFF09000000}" name="2019-06-05 002-1-09" type="6" refreshedVersion="6" background="1" saveData="1">
    <textPr codePage="850" sourceFile="\\hws-sr-009\KSHACKEL$\AA\5th June\2019-06-05 002-1-09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xr16:uid="{00000000-0015-0000-FFFF-FFFF0A000000}" name="2019-06-05 002-1-13" type="6" refreshedVersion="6" background="1" saveData="1">
    <textPr codePage="850" sourceFile="\\hws-sr-009\KSHACKEL$\AA\5th June\2019-06-05 002-1-13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xr16:uid="{00000000-0015-0000-FFFF-FFFF0B000000}" name="2019-06-05 003-1-01" type="6" refreshedVersion="6" background="1" saveData="1">
    <textPr codePage="850" sourceFile="\\hws-sr-009\KSHACKEL$\AA\5th June\2019-06-05 003-1-01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xr16:uid="{00000000-0015-0000-FFFF-FFFF0C000000}" name="2019-06-05 003-1-02" type="6" refreshedVersion="6" background="1" saveData="1">
    <textPr codePage="850" sourceFile="\\hws-sr-009\KSHACKEL$\AA\5th June\2019-06-05 003-1-02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xr16:uid="{00000000-0015-0000-FFFF-FFFF0D000000}" name="2019-06-05 003-1-03" type="6" refreshedVersion="6" background="1" saveData="1">
    <textPr codePage="850" sourceFile="\\hws-sr-009\KSHACKEL$\AA\5th June\2019-06-05 003-1-03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xr16:uid="{00000000-0015-0000-FFFF-FFFF0E000000}" name="2019-06-05 003-1-04" type="6" refreshedVersion="6" background="1" saveData="1">
    <textPr codePage="850" sourceFile="\\hws-sr-009\KSHACKEL$\AA\5th June\2019-06-05 003-1-04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xr16:uid="{00000000-0015-0000-FFFF-FFFF0F000000}" name="2019-06-05 004-1-01" type="6" refreshedVersion="6" background="1" saveData="1">
    <textPr codePage="850" sourceFile="\\hws-sr-009\KSHACKEL$\AA\5th June\2019-06-05 004-1-01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" xr16:uid="{00000000-0015-0000-FFFF-FFFF10000000}" name="2019-06-05 005-1-01" type="6" refreshedVersion="6" background="1" saveData="1">
    <textPr codePage="850" sourceFile="\\hws-sr-009\KSHACKEL$\AA\5th June\2019-06-05 005-1-01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" xr16:uid="{00000000-0015-0000-FFFF-FFFF11000000}" name="2019-06-05 005-1-02" type="6" refreshedVersion="6" background="1" saveData="1">
    <textPr codePage="850" sourceFile="\\hws-sr-009\KSHACKEL$\AA\5th June\2019-06-05 005-1-02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9" xr16:uid="{00000000-0015-0000-FFFF-FFFF12000000}" name="2019-06-05 005-1-03" type="6" refreshedVersion="6" background="1" saveData="1">
    <textPr codePage="850" sourceFile="\\hws-sr-009\KSHACKEL$\AA\5th June\2019-06-05 005-1-03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0" xr16:uid="{00000000-0015-0000-FFFF-FFFF13000000}" name="2019-06-05 005-1-04" type="6" refreshedVersion="6" background="1" saveData="1">
    <textPr codePage="850" sourceFile="\\hws-sr-009\KSHACKEL$\AA\5th June\2019-06-05 005-1-04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1" xr16:uid="{00000000-0015-0000-FFFF-FFFF14000000}" name="2019-06-05 005-1-05" type="6" refreshedVersion="6" background="1" saveData="1">
    <textPr codePage="850" sourceFile="\\hws-sr-009\KSHACKEL$\AA\5th June\2019-06-05 005-1-05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2" xr16:uid="{00000000-0015-0000-FFFF-FFFF15000000}" name="2019-06-05 005-1-06" type="6" refreshedVersion="6" background="1" saveData="1">
    <textPr codePage="850" sourceFile="\\hws-sr-009\KSHACKEL$\AA\5th June\2019-06-05 005-1-06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3" xr16:uid="{00000000-0015-0000-FFFF-FFFF16000000}" name="2019-06-05 005-1-08" type="6" refreshedVersion="6" background="1" saveData="1">
    <textPr codePage="850" sourceFile="\\hws-sr-009\KSHACKEL$\AA\5th June\2019-06-05 005-1-08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4" xr16:uid="{00000000-0015-0000-FFFF-FFFF17000000}" name="2019-06-05 005-1-09" type="6" refreshedVersion="6" background="1" saveData="1">
    <textPr codePage="850" sourceFile="\\hws-sr-009\KSHACKEL$\AA\5th June\2019-06-05 005-1-09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5" xr16:uid="{00000000-0015-0000-FFFF-FFFF18000000}" name="2019-06-05 005-1-10" type="6" refreshedVersion="6" background="1" saveData="1">
    <textPr codePage="850" sourceFile="\\hws-sr-009\KSHACKEL$\AA\5th June\2019-06-05 005-1-10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6" xr16:uid="{00000000-0015-0000-FFFF-FFFF19000000}" name="2019-06-05 200m Race 7" type="6" refreshedVersion="6" background="1" saveData="1">
    <textPr codePage="850" sourceFile="\\hws-sr-009\KSHACKEL$\AA\5th June\2019-06-05 200m Race 7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7" xr16:uid="{00000000-0015-0000-FFFF-FFFF1A000000}" name="2019-06-06 001-1-01" type="6" refreshedVersion="6" background="1" saveData="1">
    <textPr codePage="850" sourceFile="\\hws-sr-009\KSHACKEL$\AA\5th June\2019-06-06 001-1-01.lif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<sst xmlns="http://schemas.openxmlformats.org/spreadsheetml/2006/main" count="4439" uniqueCount="1408">
  <si>
    <t>Paul Nixon</t>
  </si>
  <si>
    <t>Chloe Kornevall</t>
  </si>
  <si>
    <t>Rosie Kornevall</t>
  </si>
  <si>
    <t>Oliver Holt</t>
  </si>
  <si>
    <t>Ethan Woodhead</t>
  </si>
  <si>
    <t>Number</t>
  </si>
  <si>
    <t>Age Group</t>
  </si>
  <si>
    <t>Name</t>
  </si>
  <si>
    <t>Orla Edwards</t>
  </si>
  <si>
    <t>Kayleigh Oldfield</t>
  </si>
  <si>
    <t>Louis Opoku</t>
  </si>
  <si>
    <t>Long Jump</t>
  </si>
  <si>
    <t>Javelin</t>
  </si>
  <si>
    <t>Saul Bennett</t>
  </si>
  <si>
    <t>Amelia Cox</t>
  </si>
  <si>
    <t>Darcy Pring</t>
  </si>
  <si>
    <t>Rosa Pucci</t>
  </si>
  <si>
    <t>Kiera Bruce</t>
  </si>
  <si>
    <t>Dylan Stevens</t>
  </si>
  <si>
    <t>Orlando Waghorn</t>
  </si>
  <si>
    <t>Ava James</t>
  </si>
  <si>
    <t>Lara Cox</t>
  </si>
  <si>
    <t>Caitlyn Spencer</t>
  </si>
  <si>
    <t>Emilia Singer</t>
  </si>
  <si>
    <t>Ruby Challis</t>
  </si>
  <si>
    <t>Sienna Constable</t>
  </si>
  <si>
    <t>Tallulah Sullivan</t>
  </si>
  <si>
    <t>Molly Jones</t>
  </si>
  <si>
    <t>Zoe Wright</t>
  </si>
  <si>
    <t>Martha Challis</t>
  </si>
  <si>
    <t>Carys Leyshon</t>
  </si>
  <si>
    <t>Yasmin Kashdan</t>
  </si>
  <si>
    <t>James Pratt</t>
  </si>
  <si>
    <t>Will Sutton</t>
  </si>
  <si>
    <t>Ethan Usherwood</t>
  </si>
  <si>
    <t>Charlie Wright</t>
  </si>
  <si>
    <t>Freda Pearce</t>
  </si>
  <si>
    <t>M/S NE</t>
  </si>
  <si>
    <t>Max Willemse</t>
  </si>
  <si>
    <t>Stella Kalman</t>
  </si>
  <si>
    <t>M/S SE</t>
  </si>
  <si>
    <t>Sophie Hogton</t>
  </si>
  <si>
    <t>Fleur Hollyer</t>
  </si>
  <si>
    <t>Eve Langford</t>
  </si>
  <si>
    <t>M/S S</t>
  </si>
  <si>
    <t>Josie Usher</t>
  </si>
  <si>
    <t>Jaiten Best</t>
  </si>
  <si>
    <t>M/S N</t>
  </si>
  <si>
    <t>Amelie McGurk</t>
  </si>
  <si>
    <t>Lila Cox</t>
  </si>
  <si>
    <t>Rowan Pearson</t>
  </si>
  <si>
    <t>Michael Shaw</t>
  </si>
  <si>
    <t>Luc Best</t>
  </si>
  <si>
    <t>Fintan Pearce</t>
  </si>
  <si>
    <t>Luke Newton</t>
  </si>
  <si>
    <t>Ilya Korchev</t>
  </si>
  <si>
    <t>Grace Tuesday</t>
  </si>
  <si>
    <t>Eadie Yelling</t>
  </si>
  <si>
    <t>Cerys West</t>
  </si>
  <si>
    <t>Oliver Maranzano</t>
  </si>
  <si>
    <t>Joseph Campbell</t>
  </si>
  <si>
    <t>Zitelu Esiefiho</t>
  </si>
  <si>
    <t>Toby Jenkins</t>
  </si>
  <si>
    <t>Maddy Bullen</t>
  </si>
  <si>
    <t>Natasha Clarke</t>
  </si>
  <si>
    <t>Emma Finlay</t>
  </si>
  <si>
    <t>Amelia Hatchard</t>
  </si>
  <si>
    <t>Isaac Lancaster</t>
  </si>
  <si>
    <t>Hugo Mason</t>
  </si>
  <si>
    <t>Halle Millard</t>
  </si>
  <si>
    <t>Biba Mills</t>
  </si>
  <si>
    <t>Lydia Preston</t>
  </si>
  <si>
    <t>Rebecca Roberts</t>
  </si>
  <si>
    <t>Ursula Robinson</t>
  </si>
  <si>
    <t>Libby Russell</t>
  </si>
  <si>
    <t>Sonny Ryder</t>
  </si>
  <si>
    <t>Gemma Tutton</t>
  </si>
  <si>
    <t>Leo Woolgar-Golds</t>
  </si>
  <si>
    <t>Imogen Clarke</t>
  </si>
  <si>
    <t>Yuna Hadlow</t>
  </si>
  <si>
    <t>Triple Jump</t>
  </si>
  <si>
    <t>High Jump</t>
  </si>
  <si>
    <t>Pole Vault</t>
  </si>
  <si>
    <t>James Fox</t>
  </si>
  <si>
    <t>Charlie Fisher</t>
  </si>
  <si>
    <t>Harry Long</t>
  </si>
  <si>
    <t>Elodie Bradley</t>
  </si>
  <si>
    <t>Siobhan McMahon</t>
  </si>
  <si>
    <t>Ava Hayes</t>
  </si>
  <si>
    <t>Louis Wilson</t>
  </si>
  <si>
    <t>Aidan Bayley</t>
  </si>
  <si>
    <t>Sophie Wilkinson</t>
  </si>
  <si>
    <t>Jack Palmer</t>
  </si>
  <si>
    <t>Dylan Brudenell</t>
  </si>
  <si>
    <t>Timi Esan</t>
  </si>
  <si>
    <t>Lucy Kirby</t>
  </si>
  <si>
    <t>Noa Maoundus</t>
  </si>
  <si>
    <t>Isabella Lehtinen</t>
  </si>
  <si>
    <t>Braimoh Busari</t>
  </si>
  <si>
    <t>Louis Williams</t>
  </si>
  <si>
    <t>Edie Holmes</t>
  </si>
  <si>
    <t>Lorenzo Buggin</t>
  </si>
  <si>
    <t>Corbin Bailey</t>
  </si>
  <si>
    <t>Thomas Barnett</t>
  </si>
  <si>
    <t>John Clayton</t>
  </si>
  <si>
    <t>Barney Hastings</t>
  </si>
  <si>
    <t>Arun Khursheed</t>
  </si>
  <si>
    <t>Alex Roberts</t>
  </si>
  <si>
    <t>Lillie Hellyer</t>
  </si>
  <si>
    <t>Laila Hellyer</t>
  </si>
  <si>
    <t>Olivia Jones</t>
  </si>
  <si>
    <t>Thalia Parker</t>
  </si>
  <si>
    <t>Elsie Whyman</t>
  </si>
  <si>
    <t>Ravi Clark</t>
  </si>
  <si>
    <t>Finley Jones</t>
  </si>
  <si>
    <t>Charlie Leedham</t>
  </si>
  <si>
    <t>Harvey McGuinness</t>
  </si>
  <si>
    <t>Evelyn Moynihan</t>
  </si>
  <si>
    <t>Matthew Noakes</t>
  </si>
  <si>
    <t>Fionn O'Murchu</t>
  </si>
  <si>
    <t>Leah Barden</t>
  </si>
  <si>
    <t>Nicole Bleasdale</t>
  </si>
  <si>
    <t>Jessica Bliss</t>
  </si>
  <si>
    <t>Toby Booth</t>
  </si>
  <si>
    <t>Layla Bowen</t>
  </si>
  <si>
    <t>Marnie Butler</t>
  </si>
  <si>
    <t>Lily Carter</t>
  </si>
  <si>
    <t>Josh Clarke</t>
  </si>
  <si>
    <t>Francesca Clayton</t>
  </si>
  <si>
    <t>Xanthe Cox</t>
  </si>
  <si>
    <t>Haulwen Davies</t>
  </si>
  <si>
    <t>Harriet Dray</t>
  </si>
  <si>
    <t>Ollie Francis</t>
  </si>
  <si>
    <t>Louis Goodwin</t>
  </si>
  <si>
    <t>Luke Higgins</t>
  </si>
  <si>
    <t>Rosa Howie</t>
  </si>
  <si>
    <t>Alice Howie</t>
  </si>
  <si>
    <t>Isabelle Humphreys</t>
  </si>
  <si>
    <t>Freddie Ives</t>
  </si>
  <si>
    <t>Libby Kirby</t>
  </si>
  <si>
    <t>Lucy McCourt</t>
  </si>
  <si>
    <t>Ellie McLean</t>
  </si>
  <si>
    <t>Oscar Mizen</t>
  </si>
  <si>
    <t>Ali Moghul</t>
  </si>
  <si>
    <t>Vivienne Morra</t>
  </si>
  <si>
    <t>Ciara Muzio</t>
  </si>
  <si>
    <t>Emily Muzio</t>
  </si>
  <si>
    <t>Emilie Oakden</t>
  </si>
  <si>
    <t>Amber Purcell</t>
  </si>
  <si>
    <t>Imogen Read</t>
  </si>
  <si>
    <t>Raphael Reed</t>
  </si>
  <si>
    <t>Elfin Sandilands</t>
  </si>
  <si>
    <t>Stephanie Shaw</t>
  </si>
  <si>
    <t>Ottilie Shelton</t>
  </si>
  <si>
    <t>Nia Simpkins</t>
  </si>
  <si>
    <t>Max Simpson</t>
  </si>
  <si>
    <t>Archie Sloan</t>
  </si>
  <si>
    <t>Fin Sutcliffe</t>
  </si>
  <si>
    <t>Diggory Thomas</t>
  </si>
  <si>
    <t>Will Thurston</t>
  </si>
  <si>
    <t>Cleo Tomlinson</t>
  </si>
  <si>
    <t>Megan Verbeeten</t>
  </si>
  <si>
    <t>Eloise White</t>
  </si>
  <si>
    <t>Ivan Wray</t>
  </si>
  <si>
    <t>Henry Yelling</t>
  </si>
  <si>
    <t>Dulcie Yelling</t>
  </si>
  <si>
    <t>Jessica Banner</t>
  </si>
  <si>
    <t>Noah Barwis</t>
  </si>
  <si>
    <t>Matthew Plummer</t>
  </si>
  <si>
    <t>Shot Putt</t>
  </si>
  <si>
    <t>Hammer</t>
  </si>
  <si>
    <t>Otis Schorr-Kon</t>
  </si>
  <si>
    <t>M/S E</t>
  </si>
  <si>
    <t>M/S SW</t>
  </si>
  <si>
    <t>M/S NW</t>
  </si>
  <si>
    <t>CRA</t>
  </si>
  <si>
    <t>Discus</t>
  </si>
  <si>
    <t>01-05</t>
  </si>
  <si>
    <t>SB</t>
  </si>
  <si>
    <t xml:space="preserve">Luke Dronfield </t>
  </si>
  <si>
    <t>WSW</t>
  </si>
  <si>
    <t>03-01</t>
  </si>
  <si>
    <t>SG</t>
  </si>
  <si>
    <t>Sophie Hutchinson</t>
  </si>
  <si>
    <t>OV</t>
  </si>
  <si>
    <t>03-44</t>
  </si>
  <si>
    <t>04-01</t>
  </si>
  <si>
    <t>IG</t>
  </si>
  <si>
    <t>Kate Footitt</t>
  </si>
  <si>
    <t>04-11</t>
  </si>
  <si>
    <t>Anna Daniell</t>
  </si>
  <si>
    <t>04-07</t>
  </si>
  <si>
    <t>Pheobe Penston</t>
  </si>
  <si>
    <t>MID</t>
  </si>
  <si>
    <t>05-01</t>
  </si>
  <si>
    <t>JG</t>
  </si>
  <si>
    <t>05-02</t>
  </si>
  <si>
    <t>Izzy Langridge</t>
  </si>
  <si>
    <t>BHP</t>
  </si>
  <si>
    <t>05-22</t>
  </si>
  <si>
    <t>Esme Gubb</t>
  </si>
  <si>
    <t>05-04</t>
  </si>
  <si>
    <t>Victoria Maunder</t>
  </si>
  <si>
    <t>05-05</t>
  </si>
  <si>
    <t>05-55</t>
  </si>
  <si>
    <t>05-06</t>
  </si>
  <si>
    <t>Julie Walsh</t>
  </si>
  <si>
    <t>WSS</t>
  </si>
  <si>
    <t>05-66</t>
  </si>
  <si>
    <t>05-07</t>
  </si>
  <si>
    <t>05-77</t>
  </si>
  <si>
    <t>Megan Eyre</t>
  </si>
  <si>
    <t>05-08</t>
  </si>
  <si>
    <t xml:space="preserve">Freda Pearce </t>
  </si>
  <si>
    <t>SD</t>
  </si>
  <si>
    <t>05-88</t>
  </si>
  <si>
    <t>Amelia Parsons</t>
  </si>
  <si>
    <t>06-01</t>
  </si>
  <si>
    <t>Rae Le Fay</t>
  </si>
  <si>
    <t>06-11</t>
  </si>
  <si>
    <t>Grace MacAuley</t>
  </si>
  <si>
    <t>06-02</t>
  </si>
  <si>
    <t>Rose Gasson</t>
  </si>
  <si>
    <t>06-22</t>
  </si>
  <si>
    <t>06-04</t>
  </si>
  <si>
    <t>06-05</t>
  </si>
  <si>
    <t xml:space="preserve">Elouise Hudson </t>
  </si>
  <si>
    <t>06-55</t>
  </si>
  <si>
    <t xml:space="preserve">Olivia Thorne </t>
  </si>
  <si>
    <t>06-06</t>
  </si>
  <si>
    <t>Sofia Maine</t>
  </si>
  <si>
    <t>06-66</t>
  </si>
  <si>
    <t>06-08</t>
  </si>
  <si>
    <t>07-02</t>
  </si>
  <si>
    <t>07-22</t>
  </si>
  <si>
    <t>07-05</t>
  </si>
  <si>
    <t xml:space="preserve">Bella Cramdon </t>
  </si>
  <si>
    <t>07-08</t>
  </si>
  <si>
    <t>Maddie Baldwin-Charles</t>
  </si>
  <si>
    <t>07-88</t>
  </si>
  <si>
    <t>Mimi Goiuld</t>
  </si>
  <si>
    <t>08-01</t>
  </si>
  <si>
    <t>Beth Stutt</t>
  </si>
  <si>
    <t>08-11</t>
  </si>
  <si>
    <t>Isabelle Gasper</t>
  </si>
  <si>
    <t>08-02</t>
  </si>
  <si>
    <t>08-22</t>
  </si>
  <si>
    <t>Lauren Wills</t>
  </si>
  <si>
    <t>08-04</t>
  </si>
  <si>
    <t>Hannah Chizyuka</t>
  </si>
  <si>
    <t>08-44</t>
  </si>
  <si>
    <t>Gracie Clancy</t>
  </si>
  <si>
    <t>08-05</t>
  </si>
  <si>
    <t>Phoebe Collins</t>
  </si>
  <si>
    <t>08-06</t>
  </si>
  <si>
    <t>08-07</t>
  </si>
  <si>
    <t>Victoria Odukogbe</t>
  </si>
  <si>
    <t>08-77</t>
  </si>
  <si>
    <t>08-08</t>
  </si>
  <si>
    <t>08-88</t>
  </si>
  <si>
    <t>Millie Davidson-Houston</t>
  </si>
  <si>
    <t>09-01</t>
  </si>
  <si>
    <t>B Smith</t>
  </si>
  <si>
    <t>09-11</t>
  </si>
  <si>
    <t>I Campbell</t>
  </si>
  <si>
    <t>09-02</t>
  </si>
  <si>
    <t>09-22</t>
  </si>
  <si>
    <t>Lily Dannreuther</t>
  </si>
  <si>
    <t>09-04</t>
  </si>
  <si>
    <t>Eden White</t>
  </si>
  <si>
    <t>09-44</t>
  </si>
  <si>
    <t>Laragh Redhouse</t>
  </si>
  <si>
    <t>09-05</t>
  </si>
  <si>
    <t xml:space="preserve">Bella Rank </t>
  </si>
  <si>
    <t>09-06</t>
  </si>
  <si>
    <t>Tia Stowe</t>
  </si>
  <si>
    <t>09-66</t>
  </si>
  <si>
    <t>Isabel C</t>
  </si>
  <si>
    <t>09-07</t>
  </si>
  <si>
    <t>09-77</t>
  </si>
  <si>
    <t>Emilia De La Rue Bnarne</t>
  </si>
  <si>
    <t>09-08</t>
  </si>
  <si>
    <t>09-88</t>
  </si>
  <si>
    <t>Maisie-Jayne Tarrant</t>
  </si>
  <si>
    <t>10-01</t>
  </si>
  <si>
    <t>JB</t>
  </si>
  <si>
    <t>Joe Woolley</t>
  </si>
  <si>
    <t>10-11</t>
  </si>
  <si>
    <t>Tom Spinks</t>
  </si>
  <si>
    <t>10-02</t>
  </si>
  <si>
    <t>Dylan Parr</t>
  </si>
  <si>
    <t>10-22</t>
  </si>
  <si>
    <t>Raffaelle Barra</t>
  </si>
  <si>
    <t>10-04</t>
  </si>
  <si>
    <t>George Frost</t>
  </si>
  <si>
    <t>10-44</t>
  </si>
  <si>
    <t>Cavan Ould</t>
  </si>
  <si>
    <t>10-05</t>
  </si>
  <si>
    <t>Oscar Martinsson</t>
  </si>
  <si>
    <t>10-55</t>
  </si>
  <si>
    <t xml:space="preserve">Theo Wrayy </t>
  </si>
  <si>
    <t>10-06</t>
  </si>
  <si>
    <t>Harry Hughes</t>
  </si>
  <si>
    <t>10-66</t>
  </si>
  <si>
    <t>Deion W</t>
  </si>
  <si>
    <t>10-07</t>
  </si>
  <si>
    <t>Justin Sibonala</t>
  </si>
  <si>
    <t>10-77</t>
  </si>
  <si>
    <t>Archie Francis</t>
  </si>
  <si>
    <t>10-08</t>
  </si>
  <si>
    <t>Josiah Kallicharan</t>
  </si>
  <si>
    <t>10-88</t>
  </si>
  <si>
    <t>11-01</t>
  </si>
  <si>
    <t>IB</t>
  </si>
  <si>
    <t>Frazer Page</t>
  </si>
  <si>
    <t>11-02</t>
  </si>
  <si>
    <t>Dylan Jones</t>
  </si>
  <si>
    <t>11-22</t>
  </si>
  <si>
    <t>Leo Hougham</t>
  </si>
  <si>
    <t>11-04</t>
  </si>
  <si>
    <t>Daniel Biggs-Gutierrez</t>
  </si>
  <si>
    <t>11-44</t>
  </si>
  <si>
    <t>Jack Walter</t>
  </si>
  <si>
    <t>11-05</t>
  </si>
  <si>
    <t xml:space="preserve">Simon Peterson </t>
  </si>
  <si>
    <t>11-55</t>
  </si>
  <si>
    <t>Hamish Williams</t>
  </si>
  <si>
    <t>11-06</t>
  </si>
  <si>
    <t>George Gilbert</t>
  </si>
  <si>
    <t>11-66</t>
  </si>
  <si>
    <t>Sam Ball</t>
  </si>
  <si>
    <t>11-07</t>
  </si>
  <si>
    <t>Lucas Welton</t>
  </si>
  <si>
    <t>11-77</t>
  </si>
  <si>
    <t>11-08</t>
  </si>
  <si>
    <t>Ryan Young</t>
  </si>
  <si>
    <t>12-01</t>
  </si>
  <si>
    <t>12-11</t>
  </si>
  <si>
    <t>Max Arnold</t>
  </si>
  <si>
    <t>12-02</t>
  </si>
  <si>
    <t>Kyle Romans</t>
  </si>
  <si>
    <t>12-22</t>
  </si>
  <si>
    <t>Cameron Reed</t>
  </si>
  <si>
    <t>12-05</t>
  </si>
  <si>
    <t>DJ Barth</t>
  </si>
  <si>
    <t>12-08</t>
  </si>
  <si>
    <t>13-01</t>
  </si>
  <si>
    <t>13-02</t>
  </si>
  <si>
    <t>Bebe Blaber</t>
  </si>
  <si>
    <t>13-22</t>
  </si>
  <si>
    <t>Jack Rowan-Lawrence</t>
  </si>
  <si>
    <t>13-06</t>
  </si>
  <si>
    <t>Jude Clayton</t>
  </si>
  <si>
    <t>13-08</t>
  </si>
  <si>
    <t xml:space="preserve">Benjamin Brown </t>
  </si>
  <si>
    <t>13-474</t>
  </si>
  <si>
    <t>Joe Dobson</t>
  </si>
  <si>
    <t>13-477</t>
  </si>
  <si>
    <t>14-479</t>
  </si>
  <si>
    <t>Thomas James</t>
  </si>
  <si>
    <t>14-480</t>
  </si>
  <si>
    <t>Benendict Noon</t>
  </si>
  <si>
    <t>15-103</t>
  </si>
  <si>
    <t>15-101</t>
  </si>
  <si>
    <t>16-104</t>
  </si>
  <si>
    <t>17-01</t>
  </si>
  <si>
    <t>Julie Meredith-Jones</t>
  </si>
  <si>
    <t>17-11</t>
  </si>
  <si>
    <t>Amelie Foley-Bulch</t>
  </si>
  <si>
    <t>17-02</t>
  </si>
  <si>
    <t>Molly Austin</t>
  </si>
  <si>
    <t>17-22</t>
  </si>
  <si>
    <t>Lucy Duddy</t>
  </si>
  <si>
    <t>17-07</t>
  </si>
  <si>
    <t>Charlotte Raynor</t>
  </si>
  <si>
    <t>17-77</t>
  </si>
  <si>
    <t>18-01</t>
  </si>
  <si>
    <t>Isabelle Bridgeman</t>
  </si>
  <si>
    <t>18-11</t>
  </si>
  <si>
    <t>18-02</t>
  </si>
  <si>
    <t>Phoebe Hughes</t>
  </si>
  <si>
    <t>18-22</t>
  </si>
  <si>
    <t>18-04</t>
  </si>
  <si>
    <t>Gigi Dunbar - Johnson</t>
  </si>
  <si>
    <t>18-77</t>
  </si>
  <si>
    <t>18-08</t>
  </si>
  <si>
    <t>Eliza Hutchinson</t>
  </si>
  <si>
    <t>19-01</t>
  </si>
  <si>
    <t>19-11</t>
  </si>
  <si>
    <t>Katie Foss</t>
  </si>
  <si>
    <t>19-02</t>
  </si>
  <si>
    <t>19-22</t>
  </si>
  <si>
    <t>19-04</t>
  </si>
  <si>
    <t>Eloise Saunders</t>
  </si>
  <si>
    <t>19-44</t>
  </si>
  <si>
    <t>Caitlyn Pellisier</t>
  </si>
  <si>
    <t>19-05</t>
  </si>
  <si>
    <t xml:space="preserve">Rosie Stace </t>
  </si>
  <si>
    <t>19-55</t>
  </si>
  <si>
    <t>Emily Carman</t>
  </si>
  <si>
    <t>19-06</t>
  </si>
  <si>
    <t>May B</t>
  </si>
  <si>
    <t>19-66</t>
  </si>
  <si>
    <t>Lilly E</t>
  </si>
  <si>
    <t>19-07</t>
  </si>
  <si>
    <t>Monika Panoutsou</t>
  </si>
  <si>
    <t>19-08</t>
  </si>
  <si>
    <t xml:space="preserve">Reya Petrova </t>
  </si>
  <si>
    <t>19-88</t>
  </si>
  <si>
    <t>Rosie Delgado-Howell</t>
  </si>
  <si>
    <t>19-109</t>
  </si>
  <si>
    <t>20-01</t>
  </si>
  <si>
    <t>Esme Palmer-Mallins</t>
  </si>
  <si>
    <t>20-11</t>
  </si>
  <si>
    <t>Isabelle Chapell</t>
  </si>
  <si>
    <t>20-02</t>
  </si>
  <si>
    <t>20-22</t>
  </si>
  <si>
    <t>20-03</t>
  </si>
  <si>
    <t>HAS</t>
  </si>
  <si>
    <t>20-33</t>
  </si>
  <si>
    <t>Kaitlin O'Reilly</t>
  </si>
  <si>
    <t>20-05</t>
  </si>
  <si>
    <t xml:space="preserve">Anya Barrett </t>
  </si>
  <si>
    <t>20-55</t>
  </si>
  <si>
    <t xml:space="preserve">Eva Payne </t>
  </si>
  <si>
    <t>20-06</t>
  </si>
  <si>
    <t>Ella W</t>
  </si>
  <si>
    <t>20-66</t>
  </si>
  <si>
    <t>Emma H</t>
  </si>
  <si>
    <t>20-07</t>
  </si>
  <si>
    <t>20-77</t>
  </si>
  <si>
    <t>Charlie Kent</t>
  </si>
  <si>
    <t>20-115</t>
  </si>
  <si>
    <t xml:space="preserve">Grace Shearing </t>
  </si>
  <si>
    <t>20-116</t>
  </si>
  <si>
    <t>21-01</t>
  </si>
  <si>
    <t>21-02</t>
  </si>
  <si>
    <t>21-22</t>
  </si>
  <si>
    <t>21-07</t>
  </si>
  <si>
    <t>21-08</t>
  </si>
  <si>
    <t>Kate Lazarides</t>
  </si>
  <si>
    <t>21-117</t>
  </si>
  <si>
    <t>22-01</t>
  </si>
  <si>
    <t>22-11</t>
  </si>
  <si>
    <t>22-02</t>
  </si>
  <si>
    <t>22-22</t>
  </si>
  <si>
    <t>Archie Mckenna</t>
  </si>
  <si>
    <t>22-04</t>
  </si>
  <si>
    <t>22-44</t>
  </si>
  <si>
    <t>Felix Chapmain</t>
  </si>
  <si>
    <t>22-05</t>
  </si>
  <si>
    <t xml:space="preserve">Finley Jackson </t>
  </si>
  <si>
    <t>22-06</t>
  </si>
  <si>
    <t>Frank Spiteri</t>
  </si>
  <si>
    <t>22-66</t>
  </si>
  <si>
    <t>Andrea M</t>
  </si>
  <si>
    <t>22-07</t>
  </si>
  <si>
    <t>Neo Wooster</t>
  </si>
  <si>
    <t>22-77</t>
  </si>
  <si>
    <t>Charlie B-A</t>
  </si>
  <si>
    <t>22-08</t>
  </si>
  <si>
    <t>23-01</t>
  </si>
  <si>
    <t>Tom Fox</t>
  </si>
  <si>
    <t>23-02</t>
  </si>
  <si>
    <t>23-22</t>
  </si>
  <si>
    <t>23-05</t>
  </si>
  <si>
    <t xml:space="preserve">Archie Fletcher </t>
  </si>
  <si>
    <t>23-06</t>
  </si>
  <si>
    <t>23-07</t>
  </si>
  <si>
    <t>David Analogbei</t>
  </si>
  <si>
    <t>23-08</t>
  </si>
  <si>
    <t>Adam Goulder</t>
  </si>
  <si>
    <t>24-01</t>
  </si>
  <si>
    <t>24-04</t>
  </si>
  <si>
    <t>Tilly Bailey</t>
  </si>
  <si>
    <t>24-44</t>
  </si>
  <si>
    <t xml:space="preserve">Naomi Hill </t>
  </si>
  <si>
    <t>24-05</t>
  </si>
  <si>
    <t xml:space="preserve">Tegan Lyne </t>
  </si>
  <si>
    <t>24-07</t>
  </si>
  <si>
    <t>Libby Quickfall</t>
  </si>
  <si>
    <t>24-77</t>
  </si>
  <si>
    <t>May Sippets</t>
  </si>
  <si>
    <t>25-01</t>
  </si>
  <si>
    <t>Anna Fox</t>
  </si>
  <si>
    <t>25-11</t>
  </si>
  <si>
    <t>Alice Wood</t>
  </si>
  <si>
    <t>25-02</t>
  </si>
  <si>
    <t xml:space="preserve">Libby Russell </t>
  </si>
  <si>
    <t>25-22</t>
  </si>
  <si>
    <t>25-04</t>
  </si>
  <si>
    <t>Atene Butkute</t>
  </si>
  <si>
    <t>25-44</t>
  </si>
  <si>
    <t>Sky Gordon</t>
  </si>
  <si>
    <t>25-05</t>
  </si>
  <si>
    <t xml:space="preserve">Amelie McGurk </t>
  </si>
  <si>
    <t>25-06</t>
  </si>
  <si>
    <t>Ella Thornburg</t>
  </si>
  <si>
    <t>25-66</t>
  </si>
  <si>
    <t>Hannah R</t>
  </si>
  <si>
    <t>25-07</t>
  </si>
  <si>
    <t>25-77</t>
  </si>
  <si>
    <t>Annabelle Le Neve Foster</t>
  </si>
  <si>
    <t>25-08</t>
  </si>
  <si>
    <t>Lola Wollard</t>
  </si>
  <si>
    <t>25-117</t>
  </si>
  <si>
    <t>25-118</t>
  </si>
  <si>
    <t>26-01</t>
  </si>
  <si>
    <t>Reece Taylor</t>
  </si>
  <si>
    <t>26-11</t>
  </si>
  <si>
    <t>Oliver Cowdrey</t>
  </si>
  <si>
    <t>26-02</t>
  </si>
  <si>
    <t>26-22</t>
  </si>
  <si>
    <t>Alex Cheeseman</t>
  </si>
  <si>
    <t>26-05</t>
  </si>
  <si>
    <t xml:space="preserve">Edward Page </t>
  </si>
  <si>
    <t>26-06</t>
  </si>
  <si>
    <t>Denholm R</t>
  </si>
  <si>
    <t>26-66</t>
  </si>
  <si>
    <t xml:space="preserve">George Keaton </t>
  </si>
  <si>
    <t>26-07</t>
  </si>
  <si>
    <t>Ollie Strange</t>
  </si>
  <si>
    <t>26-77</t>
  </si>
  <si>
    <t>Ayotunde Amokeodo</t>
  </si>
  <si>
    <t>26-08</t>
  </si>
  <si>
    <t>Tom Petherick</t>
  </si>
  <si>
    <t>27-01</t>
  </si>
  <si>
    <t>Billy McKay</t>
  </si>
  <si>
    <t>27-11</t>
  </si>
  <si>
    <t>27-02</t>
  </si>
  <si>
    <t>27-22</t>
  </si>
  <si>
    <t>27-04</t>
  </si>
  <si>
    <t>Alexander Ballard</t>
  </si>
  <si>
    <t>27-05</t>
  </si>
  <si>
    <t xml:space="preserve">Stanley Wilks </t>
  </si>
  <si>
    <t>27-55</t>
  </si>
  <si>
    <t xml:space="preserve">Noah Collins </t>
  </si>
  <si>
    <t>27-06</t>
  </si>
  <si>
    <t>Caleb Ansell</t>
  </si>
  <si>
    <t>27-07</t>
  </si>
  <si>
    <t>27-77</t>
  </si>
  <si>
    <t>Finn Blythe</t>
  </si>
  <si>
    <t>27-08</t>
  </si>
  <si>
    <t>27-88</t>
  </si>
  <si>
    <t>Harry Smeeton</t>
  </si>
  <si>
    <t>28-01</t>
  </si>
  <si>
    <t>Jack Webb</t>
  </si>
  <si>
    <t>28-11</t>
  </si>
  <si>
    <t>Ali Rhodes Doyle</t>
  </si>
  <si>
    <t>28-02</t>
  </si>
  <si>
    <t>28-22</t>
  </si>
  <si>
    <t xml:space="preserve">Rowan Curtis </t>
  </si>
  <si>
    <t>28-04</t>
  </si>
  <si>
    <t>28-44</t>
  </si>
  <si>
    <t>Elliot Matthews</t>
  </si>
  <si>
    <t>28-05</t>
  </si>
  <si>
    <t>28-55</t>
  </si>
  <si>
    <t xml:space="preserve">Ollie Bagley </t>
  </si>
  <si>
    <t>28-06</t>
  </si>
  <si>
    <t>28-66</t>
  </si>
  <si>
    <t>28-07</t>
  </si>
  <si>
    <t>Owen Waller</t>
  </si>
  <si>
    <t>28-77</t>
  </si>
  <si>
    <t>Sam Fernley</t>
  </si>
  <si>
    <t>28-08</t>
  </si>
  <si>
    <t>Finton Pearce</t>
  </si>
  <si>
    <t>28-120</t>
  </si>
  <si>
    <t>29-01</t>
  </si>
  <si>
    <t>Matt Geddes</t>
  </si>
  <si>
    <t>29-11</t>
  </si>
  <si>
    <t>Tom Hutton</t>
  </si>
  <si>
    <t>29-02</t>
  </si>
  <si>
    <t>29-22</t>
  </si>
  <si>
    <t>Stan Penderea</t>
  </si>
  <si>
    <t>29-03</t>
  </si>
  <si>
    <t>Stephen James</t>
  </si>
  <si>
    <t>29-04</t>
  </si>
  <si>
    <t>Shay Matthews</t>
  </si>
  <si>
    <t>29-44</t>
  </si>
  <si>
    <t>Noel Fisher</t>
  </si>
  <si>
    <t>29-07</t>
  </si>
  <si>
    <t>Tom Kimber</t>
  </si>
  <si>
    <t>32-01</t>
  </si>
  <si>
    <t>Gabriel Shaw</t>
  </si>
  <si>
    <t>32-11</t>
  </si>
  <si>
    <t>Freddie Heath</t>
  </si>
  <si>
    <t>32-08</t>
  </si>
  <si>
    <t>Sloane Tennant</t>
  </si>
  <si>
    <t>32-88</t>
  </si>
  <si>
    <t>Dimitry Bykov</t>
  </si>
  <si>
    <t>33-01</t>
  </si>
  <si>
    <t>33-11</t>
  </si>
  <si>
    <t>Isaac Tarader</t>
  </si>
  <si>
    <t>33-02</t>
  </si>
  <si>
    <t>33-22</t>
  </si>
  <si>
    <t>33-04</t>
  </si>
  <si>
    <t>Sam Davis</t>
  </si>
  <si>
    <t>33-44</t>
  </si>
  <si>
    <t>Brandon Sawyer</t>
  </si>
  <si>
    <t>33-05</t>
  </si>
  <si>
    <t xml:space="preserve">Theor Gardner </t>
  </si>
  <si>
    <t>33-55</t>
  </si>
  <si>
    <t xml:space="preserve">Monty Hill </t>
  </si>
  <si>
    <t>33-06</t>
  </si>
  <si>
    <t>Jacob G</t>
  </si>
  <si>
    <t>33-66</t>
  </si>
  <si>
    <t>33-07</t>
  </si>
  <si>
    <t>33-77</t>
  </si>
  <si>
    <t>Luke Oosterveen</t>
  </si>
  <si>
    <t>33-08</t>
  </si>
  <si>
    <t xml:space="preserve">Nate Cahill </t>
  </si>
  <si>
    <t>33-88</t>
  </si>
  <si>
    <t>Jospeh Philpott</t>
  </si>
  <si>
    <t>34-01</t>
  </si>
  <si>
    <t>Archie Mills</t>
  </si>
  <si>
    <t>34-11</t>
  </si>
  <si>
    <t>Ollie Hughes</t>
  </si>
  <si>
    <t>34-02</t>
  </si>
  <si>
    <t>34-22</t>
  </si>
  <si>
    <t>34-03</t>
  </si>
  <si>
    <t>34-33</t>
  </si>
  <si>
    <t>34-04</t>
  </si>
  <si>
    <t>Sam Sprostranov</t>
  </si>
  <si>
    <t>34-44</t>
  </si>
  <si>
    <t>34-06</t>
  </si>
  <si>
    <t>Andrew M</t>
  </si>
  <si>
    <t>34-66</t>
  </si>
  <si>
    <t xml:space="preserve">Thomas E </t>
  </si>
  <si>
    <t>34-07</t>
  </si>
  <si>
    <t>Harry Lawson</t>
  </si>
  <si>
    <t>34-77</t>
  </si>
  <si>
    <t>Harry McAdam</t>
  </si>
  <si>
    <t>34-08</t>
  </si>
  <si>
    <t>Jasper Simpson</t>
  </si>
  <si>
    <t>34-88</t>
  </si>
  <si>
    <t>Hunter Upton</t>
  </si>
  <si>
    <t>34-118</t>
  </si>
  <si>
    <t>35-02</t>
  </si>
  <si>
    <t>35-04</t>
  </si>
  <si>
    <t>35-44</t>
  </si>
  <si>
    <t>35-07</t>
  </si>
  <si>
    <t>Niki Yu</t>
  </si>
  <si>
    <t>36-01</t>
  </si>
  <si>
    <t>Ronan Daniell</t>
  </si>
  <si>
    <t>36-02</t>
  </si>
  <si>
    <t>Daniel Allan</t>
  </si>
  <si>
    <t>36-22</t>
  </si>
  <si>
    <t>36-04</t>
  </si>
  <si>
    <t>Elliot Hanslow</t>
  </si>
  <si>
    <t>36-44</t>
  </si>
  <si>
    <t>Xander Martial</t>
  </si>
  <si>
    <t>36-08</t>
  </si>
  <si>
    <t>Charlie Goffin</t>
  </si>
  <si>
    <t>37-01</t>
  </si>
  <si>
    <t>37-11</t>
  </si>
  <si>
    <t>Drew Jamieson</t>
  </si>
  <si>
    <t>37-04</t>
  </si>
  <si>
    <t>Dylan Hanslow</t>
  </si>
  <si>
    <t>37-44</t>
  </si>
  <si>
    <t>Leon Fisher</t>
  </si>
  <si>
    <t>37-05</t>
  </si>
  <si>
    <t xml:space="preserve">Charlie Payne </t>
  </si>
  <si>
    <t>37-07</t>
  </si>
  <si>
    <t>Jon Van Nes</t>
  </si>
  <si>
    <t>37-08</t>
  </si>
  <si>
    <t xml:space="preserve">Luke Burnham </t>
  </si>
  <si>
    <t>37-119</t>
  </si>
  <si>
    <t>38-04</t>
  </si>
  <si>
    <t>Anton Adewale</t>
  </si>
  <si>
    <t>38-07</t>
  </si>
  <si>
    <t>Seb Wallace</t>
  </si>
  <si>
    <t>39-01</t>
  </si>
  <si>
    <t>Azrayah Durairaj</t>
  </si>
  <si>
    <t>39-11</t>
  </si>
  <si>
    <t>Freya Jackson</t>
  </si>
  <si>
    <t>39-02</t>
  </si>
  <si>
    <t>39-22</t>
  </si>
  <si>
    <t>M Sidebottom</t>
  </si>
  <si>
    <t>39-04</t>
  </si>
  <si>
    <t>39-44</t>
  </si>
  <si>
    <t>Chovia Labor</t>
  </si>
  <si>
    <t>39-05</t>
  </si>
  <si>
    <t>39-55</t>
  </si>
  <si>
    <t xml:space="preserve">Olivia Turner </t>
  </si>
  <si>
    <t>39-06</t>
  </si>
  <si>
    <t>Ameila B</t>
  </si>
  <si>
    <t>39-66</t>
  </si>
  <si>
    <t>Chloe Read</t>
  </si>
  <si>
    <t>39-07</t>
  </si>
  <si>
    <t>Precious Ajireloja</t>
  </si>
  <si>
    <t>39-08</t>
  </si>
  <si>
    <t>Eva Grandi</t>
  </si>
  <si>
    <t>39-88</t>
  </si>
  <si>
    <t>Aoife Cherrill</t>
  </si>
  <si>
    <t>39-120</t>
  </si>
  <si>
    <t>40-01</t>
  </si>
  <si>
    <t>Eva Robinson</t>
  </si>
  <si>
    <t>40-11</t>
  </si>
  <si>
    <t>Georgie Corbett-Clark</t>
  </si>
  <si>
    <t>40-02</t>
  </si>
  <si>
    <t xml:space="preserve">Ruby Adeyemi </t>
  </si>
  <si>
    <t>40-22</t>
  </si>
  <si>
    <t>Lucia Ferino-Wells</t>
  </si>
  <si>
    <t>40-04</t>
  </si>
  <si>
    <t>Success Osemwegie</t>
  </si>
  <si>
    <t>40-44</t>
  </si>
  <si>
    <t>Neve Dunn</t>
  </si>
  <si>
    <t>40-05</t>
  </si>
  <si>
    <t xml:space="preserve">Olivia Newman </t>
  </si>
  <si>
    <t>40-55</t>
  </si>
  <si>
    <t xml:space="preserve">Ellie Courtney </t>
  </si>
  <si>
    <t>40-06</t>
  </si>
  <si>
    <t>Bettie R-M</t>
  </si>
  <si>
    <t>40-66</t>
  </si>
  <si>
    <t>Isla H</t>
  </si>
  <si>
    <t>40-07</t>
  </si>
  <si>
    <t>Lily-Mae Carter</t>
  </si>
  <si>
    <t>40-77</t>
  </si>
  <si>
    <t>Holly Barbour</t>
  </si>
  <si>
    <t>40-08</t>
  </si>
  <si>
    <t>Nell Drake</t>
  </si>
  <si>
    <t>40-88</t>
  </si>
  <si>
    <t>Saskia Sclater</t>
  </si>
  <si>
    <t>41-01</t>
  </si>
  <si>
    <t>Bradley Allen</t>
  </si>
  <si>
    <t>41-11</t>
  </si>
  <si>
    <t>Oliver Davies</t>
  </si>
  <si>
    <t>41-02</t>
  </si>
  <si>
    <t>Francis Heppel</t>
  </si>
  <si>
    <t>41-22</t>
  </si>
  <si>
    <t>Gabriel Saba</t>
  </si>
  <si>
    <t>41-04</t>
  </si>
  <si>
    <t>Tayan Mutagaya</t>
  </si>
  <si>
    <t>41-44</t>
  </si>
  <si>
    <t>41-05</t>
  </si>
  <si>
    <t xml:space="preserve">Ethan Karr </t>
  </si>
  <si>
    <t>41-55</t>
  </si>
  <si>
    <t xml:space="preserve">Ethan Shewan </t>
  </si>
  <si>
    <t>41-06</t>
  </si>
  <si>
    <t>41-66</t>
  </si>
  <si>
    <t>Liam H</t>
  </si>
  <si>
    <t>41-07</t>
  </si>
  <si>
    <t>Kamsi Obiekezie</t>
  </si>
  <si>
    <t>41-77</t>
  </si>
  <si>
    <t>Freddie Walsolm</t>
  </si>
  <si>
    <t>41-08</t>
  </si>
  <si>
    <t>Tatika Dicker</t>
  </si>
  <si>
    <t>41-88</t>
  </si>
  <si>
    <t>Ethan Halcroft</t>
  </si>
  <si>
    <t>42-01</t>
  </si>
  <si>
    <t>Nathan Ogunleye</t>
  </si>
  <si>
    <t>42-11</t>
  </si>
  <si>
    <t>Oscar Mann</t>
  </si>
  <si>
    <t>42-02</t>
  </si>
  <si>
    <t>Michael Murphy</t>
  </si>
  <si>
    <t>42-22</t>
  </si>
  <si>
    <t>Anajatt Knowles</t>
  </si>
  <si>
    <t>42-04</t>
  </si>
  <si>
    <t>Matt Crenel</t>
  </si>
  <si>
    <t>42-44</t>
  </si>
  <si>
    <t>Nathan Gurd</t>
  </si>
  <si>
    <t>42-05</t>
  </si>
  <si>
    <t>Freddie Dickinson</t>
  </si>
  <si>
    <t>42-55</t>
  </si>
  <si>
    <t>42-06</t>
  </si>
  <si>
    <t>Harry Nichols</t>
  </si>
  <si>
    <t>42-66</t>
  </si>
  <si>
    <t>Finley Reid</t>
  </si>
  <si>
    <t>42-07</t>
  </si>
  <si>
    <t>42-77</t>
  </si>
  <si>
    <t>Malachai Broderick</t>
  </si>
  <si>
    <t>42-08</t>
  </si>
  <si>
    <t>Fionn Daly</t>
  </si>
  <si>
    <t>42-88</t>
  </si>
  <si>
    <t>Barley O'connor</t>
  </si>
  <si>
    <t>43-01</t>
  </si>
  <si>
    <t>43-02</t>
  </si>
  <si>
    <t>43-04</t>
  </si>
  <si>
    <t>43-44</t>
  </si>
  <si>
    <t>Callum Chesworth</t>
  </si>
  <si>
    <t>43-05</t>
  </si>
  <si>
    <t>43-55</t>
  </si>
  <si>
    <t xml:space="preserve">Dave Rees </t>
  </si>
  <si>
    <t>43-06</t>
  </si>
  <si>
    <t>Ethan Muirhead</t>
  </si>
  <si>
    <t>43-66</t>
  </si>
  <si>
    <t>Ethan Craven</t>
  </si>
  <si>
    <t>43-77</t>
  </si>
  <si>
    <t>Jacob Ibn-Ibrahim</t>
  </si>
  <si>
    <t>43-08</t>
  </si>
  <si>
    <t>Roland Lau</t>
  </si>
  <si>
    <t>43-88</t>
  </si>
  <si>
    <t>Rami Hamid</t>
  </si>
  <si>
    <t>43-102</t>
  </si>
  <si>
    <t>46-05</t>
  </si>
  <si>
    <t xml:space="preserve">Fleur Hollyer </t>
  </si>
  <si>
    <t>46-55</t>
  </si>
  <si>
    <t xml:space="preserve">Lilly Gardner </t>
  </si>
  <si>
    <t>54-04</t>
  </si>
  <si>
    <t>56-03</t>
  </si>
  <si>
    <t>56-04</t>
  </si>
  <si>
    <t>Alexander Sproston</t>
  </si>
  <si>
    <t>56-44</t>
  </si>
  <si>
    <t>57-01</t>
  </si>
  <si>
    <t>Lily Stewart</t>
  </si>
  <si>
    <t>57-11</t>
  </si>
  <si>
    <t>Charlotte Back</t>
  </si>
  <si>
    <t>57-02</t>
  </si>
  <si>
    <t>Kiera Patterson</t>
  </si>
  <si>
    <t>57-22</t>
  </si>
  <si>
    <t>57-05</t>
  </si>
  <si>
    <t xml:space="preserve">Emmy Burkinshaw </t>
  </si>
  <si>
    <t>62-01</t>
  </si>
  <si>
    <t>62-02</t>
  </si>
  <si>
    <t>62-05</t>
  </si>
  <si>
    <t>62-55</t>
  </si>
  <si>
    <t>62-08</t>
  </si>
  <si>
    <t>Kia Letcher</t>
  </si>
  <si>
    <t>Area</t>
  </si>
  <si>
    <t>Bib</t>
  </si>
  <si>
    <t>01-06</t>
  </si>
  <si>
    <t>02-07</t>
  </si>
  <si>
    <t>04-04</t>
  </si>
  <si>
    <t>04-108</t>
  </si>
  <si>
    <t>05-11</t>
  </si>
  <si>
    <t>05-119</t>
  </si>
  <si>
    <t>Phoebe Soctt</t>
  </si>
  <si>
    <t>05-118</t>
  </si>
  <si>
    <t>S Greenless</t>
  </si>
  <si>
    <t>K Ledger</t>
  </si>
  <si>
    <t>Amalie Smith-Jarman</t>
  </si>
  <si>
    <t>06-07</t>
  </si>
  <si>
    <t>Rihyanna Duvergier</t>
  </si>
  <si>
    <t>06-116</t>
  </si>
  <si>
    <t>07-01</t>
  </si>
  <si>
    <t>07-11</t>
  </si>
  <si>
    <t>Harry Fenton</t>
  </si>
  <si>
    <t>Frank Warburton</t>
  </si>
  <si>
    <t>George Westaway or Mo Xu</t>
  </si>
  <si>
    <t>07-04</t>
  </si>
  <si>
    <t>Louis Velleuve</t>
  </si>
  <si>
    <t xml:space="preserve">Nick Palmer </t>
  </si>
  <si>
    <t>07-55</t>
  </si>
  <si>
    <t xml:space="preserve">Ollie Horton </t>
  </si>
  <si>
    <t>07-06</t>
  </si>
  <si>
    <t xml:space="preserve">Bruno </t>
  </si>
  <si>
    <t>07-66</t>
  </si>
  <si>
    <t>Harry</t>
  </si>
  <si>
    <t>07-07</t>
  </si>
  <si>
    <t>Lennon Castillo</t>
  </si>
  <si>
    <t>07-77</t>
  </si>
  <si>
    <t>Harry Llewellyn</t>
  </si>
  <si>
    <t>Timi Haastrup</t>
  </si>
  <si>
    <t>Gabriel Lordon</t>
  </si>
  <si>
    <t>Sophie Allen</t>
  </si>
  <si>
    <t>Isabelle Fogg</t>
  </si>
  <si>
    <t>Ava Jones</t>
  </si>
  <si>
    <t>C.Mercer</t>
  </si>
  <si>
    <t>Megan Howe</t>
  </si>
  <si>
    <t xml:space="preserve">Ana Ridicenco </t>
  </si>
  <si>
    <t>09-55</t>
  </si>
  <si>
    <t xml:space="preserve">Alice Pendlebury </t>
  </si>
  <si>
    <t>Amy Carter</t>
  </si>
  <si>
    <t>Hannah Turrel</t>
  </si>
  <si>
    <t>Sophia Harding</t>
  </si>
  <si>
    <t>Orla Evans</t>
  </si>
  <si>
    <t>13-07</t>
  </si>
  <si>
    <t>14-02</t>
  </si>
  <si>
    <t>14-04</t>
  </si>
  <si>
    <t>14-07</t>
  </si>
  <si>
    <t>14-77</t>
  </si>
  <si>
    <t>15-02</t>
  </si>
  <si>
    <t>15-22</t>
  </si>
  <si>
    <t>15-06</t>
  </si>
  <si>
    <t>15-109</t>
  </si>
  <si>
    <t>15-112</t>
  </si>
  <si>
    <t>15-113</t>
  </si>
  <si>
    <t>16-01</t>
  </si>
  <si>
    <t>Phoebe Payne</t>
  </si>
  <si>
    <t>16-11</t>
  </si>
  <si>
    <t>Eliza Lovell</t>
  </si>
  <si>
    <t>16-02</t>
  </si>
  <si>
    <t>Astrid Facius</t>
  </si>
  <si>
    <t>16-22</t>
  </si>
  <si>
    <t>R Gerstemeyer</t>
  </si>
  <si>
    <t>16-04</t>
  </si>
  <si>
    <t>16-44</t>
  </si>
  <si>
    <t>Maya Taylor</t>
  </si>
  <si>
    <t>16-05</t>
  </si>
  <si>
    <t xml:space="preserve">Izzy Schute </t>
  </si>
  <si>
    <t>16-06</t>
  </si>
  <si>
    <t>Mary Smith</t>
  </si>
  <si>
    <t>16-66</t>
  </si>
  <si>
    <t>Willow Excley</t>
  </si>
  <si>
    <t>16-07</t>
  </si>
  <si>
    <t>Molly</t>
  </si>
  <si>
    <t>16-77</t>
  </si>
  <si>
    <t>Chloe Head</t>
  </si>
  <si>
    <t>16-08</t>
  </si>
  <si>
    <t>Josie Usger</t>
  </si>
  <si>
    <t>Luke Foulds</t>
  </si>
  <si>
    <t>Max Turnbull</t>
  </si>
  <si>
    <t>17-04</t>
  </si>
  <si>
    <t>Varun Nadarajan</t>
  </si>
  <si>
    <t>17-44</t>
  </si>
  <si>
    <t>William Bailey</t>
  </si>
  <si>
    <t>17-05</t>
  </si>
  <si>
    <t xml:space="preserve">Aria Jeevathason </t>
  </si>
  <si>
    <t>17-55</t>
  </si>
  <si>
    <t xml:space="preserve">Tom Alexander </t>
  </si>
  <si>
    <t>17-06</t>
  </si>
  <si>
    <t>Ben Royal</t>
  </si>
  <si>
    <t>17-66</t>
  </si>
  <si>
    <t>Toby Drake</t>
  </si>
  <si>
    <t>Pelumi Dosumu</t>
  </si>
  <si>
    <t>Harrison Press</t>
  </si>
  <si>
    <t>18-05</t>
  </si>
  <si>
    <t>Ellen Cornwell</t>
  </si>
  <si>
    <t>18-55</t>
  </si>
  <si>
    <t xml:space="preserve">Grace Bishop </t>
  </si>
  <si>
    <t>18-06</t>
  </si>
  <si>
    <t xml:space="preserve">Esme Clark </t>
  </si>
  <si>
    <t>18-66</t>
  </si>
  <si>
    <t xml:space="preserve">Dianna C </t>
  </si>
  <si>
    <t>18-07</t>
  </si>
  <si>
    <t>Madelene Way</t>
  </si>
  <si>
    <t>Sophia Hawkins</t>
  </si>
  <si>
    <t>Madeleine Blamphin</t>
  </si>
  <si>
    <t>19-77</t>
  </si>
  <si>
    <t>Ellie Simpkin</t>
  </si>
  <si>
    <t>Lia Kreiger</t>
  </si>
  <si>
    <t>Stan Bray</t>
  </si>
  <si>
    <t>Benji Schmidt</t>
  </si>
  <si>
    <t>Jamie Rushton</t>
  </si>
  <si>
    <t>20-04</t>
  </si>
  <si>
    <t>Thomas Lunn</t>
  </si>
  <si>
    <t xml:space="preserve">George Cronk </t>
  </si>
  <si>
    <t>Sean Laker</t>
  </si>
  <si>
    <t xml:space="preserve">Gem Martin </t>
  </si>
  <si>
    <t>Ben Darch</t>
  </si>
  <si>
    <t>20-08</t>
  </si>
  <si>
    <t xml:space="preserve">Harry Tradewell </t>
  </si>
  <si>
    <t>20-88</t>
  </si>
  <si>
    <t>Alex Pilsbury</t>
  </si>
  <si>
    <t>Zac Grundy</t>
  </si>
  <si>
    <t>21-11</t>
  </si>
  <si>
    <t>Dylan Calvey</t>
  </si>
  <si>
    <t>21-04</t>
  </si>
  <si>
    <t xml:space="preserve">Ethan Massingham </t>
  </si>
  <si>
    <t>21-44</t>
  </si>
  <si>
    <t>Josh Flowers</t>
  </si>
  <si>
    <t>21-05</t>
  </si>
  <si>
    <t xml:space="preserve">Michah Campbell </t>
  </si>
  <si>
    <t>21-06</t>
  </si>
  <si>
    <t>Seth Bond</t>
  </si>
  <si>
    <t>21-66</t>
  </si>
  <si>
    <t>Freddie Mabey</t>
  </si>
  <si>
    <t>21-77</t>
  </si>
  <si>
    <t>Theodore Benson</t>
  </si>
  <si>
    <t>Finn Hill</t>
  </si>
  <si>
    <t>21-88</t>
  </si>
  <si>
    <t>Jamie Gregory</t>
  </si>
  <si>
    <t>L Tarry</t>
  </si>
  <si>
    <t>Taylor Pipe</t>
  </si>
  <si>
    <t>Oliver Piggot</t>
  </si>
  <si>
    <t xml:space="preserve">Will Quinnell </t>
  </si>
  <si>
    <t>22-55</t>
  </si>
  <si>
    <t xml:space="preserve">Teyen Morrin </t>
  </si>
  <si>
    <t>Hugo Sparsis</t>
  </si>
  <si>
    <t>Asthon Gorman</t>
  </si>
  <si>
    <t>Laurence Callow</t>
  </si>
  <si>
    <t>I Pridmore</t>
  </si>
  <si>
    <t>Emelia Deighton</t>
  </si>
  <si>
    <t>23-04</t>
  </si>
  <si>
    <t>Lily Tait</t>
  </si>
  <si>
    <t>23-44</t>
  </si>
  <si>
    <t>Amy Knock</t>
  </si>
  <si>
    <t xml:space="preserve">Lilly Doubler </t>
  </si>
  <si>
    <t>23-55</t>
  </si>
  <si>
    <t>Cassie Bailey</t>
  </si>
  <si>
    <t>Jesmia Rad</t>
  </si>
  <si>
    <t>23-66</t>
  </si>
  <si>
    <t>Harmony Cummins</t>
  </si>
  <si>
    <t>23-77</t>
  </si>
  <si>
    <t>Abigail Wamala</t>
  </si>
  <si>
    <t>Rubee Bracewell</t>
  </si>
  <si>
    <t xml:space="preserve">Bella Francis </t>
  </si>
  <si>
    <t>24-55</t>
  </si>
  <si>
    <t xml:space="preserve">Maya Solly </t>
  </si>
  <si>
    <t xml:space="preserve">Tommy Harland-Fairweather </t>
  </si>
  <si>
    <t>25-55</t>
  </si>
  <si>
    <t>Tommy Newell</t>
  </si>
  <si>
    <t>Akintayo Onakoya</t>
  </si>
  <si>
    <t>Ollie O'Regan</t>
  </si>
  <si>
    <t>Harry Barker</t>
  </si>
  <si>
    <t>Albie Holman-Harris</t>
  </si>
  <si>
    <t>27-44</t>
  </si>
  <si>
    <t>Ronnie Sidhu</t>
  </si>
  <si>
    <t xml:space="preserve">Charlie White </t>
  </si>
  <si>
    <t>River Foreman</t>
  </si>
  <si>
    <t>Oli Strange</t>
  </si>
  <si>
    <t>Noah Titterton-Manos</t>
  </si>
  <si>
    <t>Thomas Hoskinson</t>
  </si>
  <si>
    <t xml:space="preserve">Louisa Young </t>
  </si>
  <si>
    <t>Poppy Lebutt</t>
  </si>
  <si>
    <t>Kadie Davis</t>
  </si>
  <si>
    <t>Maureen Onyema</t>
  </si>
  <si>
    <t>Beatrice Payne</t>
  </si>
  <si>
    <t>30-01</t>
  </si>
  <si>
    <t>Zoe Leader</t>
  </si>
  <si>
    <t>30-11</t>
  </si>
  <si>
    <t>Harley Brown</t>
  </si>
  <si>
    <t>30-02</t>
  </si>
  <si>
    <t xml:space="preserve">G Marshall </t>
  </si>
  <si>
    <t>30-22</t>
  </si>
  <si>
    <t>Mischa Dean</t>
  </si>
  <si>
    <t>30-04</t>
  </si>
  <si>
    <t>Emily Hamshaw</t>
  </si>
  <si>
    <t>30-05</t>
  </si>
  <si>
    <t xml:space="preserve">Georgina Baynes </t>
  </si>
  <si>
    <t>30-06</t>
  </si>
  <si>
    <t>30-66</t>
  </si>
  <si>
    <t xml:space="preserve">Emily G </t>
  </si>
  <si>
    <t>30-07</t>
  </si>
  <si>
    <t>Bronwen Llewellyn</t>
  </si>
  <si>
    <t>30-77</t>
  </si>
  <si>
    <t>Francis Clifflands</t>
  </si>
  <si>
    <t>31-02</t>
  </si>
  <si>
    <t>31-22</t>
  </si>
  <si>
    <t>L. Sahota</t>
  </si>
  <si>
    <t>31-04</t>
  </si>
  <si>
    <t>31-06</t>
  </si>
  <si>
    <t>Erin Sprules</t>
  </si>
  <si>
    <t>31-66</t>
  </si>
  <si>
    <t>Poppy Talbot</t>
  </si>
  <si>
    <t>31-07</t>
  </si>
  <si>
    <t>Florence Short</t>
  </si>
  <si>
    <t>31-77</t>
  </si>
  <si>
    <t>Tuti Raatikaneh</t>
  </si>
  <si>
    <t>31-08</t>
  </si>
  <si>
    <t>Martha Lillicrap</t>
  </si>
  <si>
    <t>31-114</t>
  </si>
  <si>
    <t>Ella Kennedy-Martin</t>
  </si>
  <si>
    <t>32-02</t>
  </si>
  <si>
    <t xml:space="preserve">Rachael Wall </t>
  </si>
  <si>
    <t>32-22</t>
  </si>
  <si>
    <t>Jade Kremmitzer</t>
  </si>
  <si>
    <t>Lucy Paterson</t>
  </si>
  <si>
    <t>Zara Howe</t>
  </si>
  <si>
    <t>Naomi Grant</t>
  </si>
  <si>
    <t>Mae Gooding</t>
  </si>
  <si>
    <t>Poppy Campion</t>
  </si>
  <si>
    <t>Shay Wai</t>
  </si>
  <si>
    <t>33-102</t>
  </si>
  <si>
    <t>Harriet Yelling</t>
  </si>
  <si>
    <t>Lucas Marley</t>
  </si>
  <si>
    <t>James Cook</t>
  </si>
  <si>
    <t>Reuben Walden</t>
  </si>
  <si>
    <t>Paul Brown</t>
  </si>
  <si>
    <t>Estelle Schwartz</t>
  </si>
  <si>
    <t>Grace Lovell</t>
  </si>
  <si>
    <t>Mae Maoundus</t>
  </si>
  <si>
    <t>35-05</t>
  </si>
  <si>
    <t xml:space="preserve">Clemmy Hogg </t>
  </si>
  <si>
    <t>35-06</t>
  </si>
  <si>
    <t>Becky Smith</t>
  </si>
  <si>
    <t>35-66</t>
  </si>
  <si>
    <t>Elizabeth Claydon</t>
  </si>
  <si>
    <t>Kaira Ohaji</t>
  </si>
  <si>
    <t>35-77</t>
  </si>
  <si>
    <t>Leelou Butcher</t>
  </si>
  <si>
    <t>35-08</t>
  </si>
  <si>
    <t xml:space="preserve">Charlotte Parker </t>
  </si>
  <si>
    <t>Ruth Chiu</t>
  </si>
  <si>
    <t>36-05</t>
  </si>
  <si>
    <t xml:space="preserve">Millie Grant </t>
  </si>
  <si>
    <t>36-07</t>
  </si>
  <si>
    <t>36-77</t>
  </si>
  <si>
    <t>Helen Todd</t>
  </si>
  <si>
    <t>Zac Reeve</t>
  </si>
  <si>
    <t>Sonny Murphy</t>
  </si>
  <si>
    <t xml:space="preserve">Milo Hickie </t>
  </si>
  <si>
    <t>37-55</t>
  </si>
  <si>
    <t xml:space="preserve">Guy Phillips </t>
  </si>
  <si>
    <t>37-06</t>
  </si>
  <si>
    <t>Reuben C</t>
  </si>
  <si>
    <t>37-66</t>
  </si>
  <si>
    <t>Alfie Newman</t>
  </si>
  <si>
    <t>Adam Bautista</t>
  </si>
  <si>
    <t>37-77</t>
  </si>
  <si>
    <t>Edward Bates</t>
  </si>
  <si>
    <t>38-01</t>
  </si>
  <si>
    <t>38-11</t>
  </si>
  <si>
    <t>Max Campbell-Brown</t>
  </si>
  <si>
    <t>38-02</t>
  </si>
  <si>
    <t>J.Rushton</t>
  </si>
  <si>
    <t>38-22</t>
  </si>
  <si>
    <t>Archer Pikington</t>
  </si>
  <si>
    <t>38-05</t>
  </si>
  <si>
    <t xml:space="preserve">Bertie Payne </t>
  </si>
  <si>
    <t>38-06</t>
  </si>
  <si>
    <t>George Button</t>
  </si>
  <si>
    <t>38-66</t>
  </si>
  <si>
    <t>Sebastian Anscombe</t>
  </si>
  <si>
    <t>38-77</t>
  </si>
  <si>
    <t>Aaron Crawford</t>
  </si>
  <si>
    <t>B Sancha</t>
  </si>
  <si>
    <t xml:space="preserve">Lilly Adams </t>
  </si>
  <si>
    <t xml:space="preserve">Eva Briscoe </t>
  </si>
  <si>
    <t>Harriet H Northam</t>
  </si>
  <si>
    <t>Ruby Crossley</t>
  </si>
  <si>
    <t>Freddie Hawes</t>
  </si>
  <si>
    <t>Conal Rowbotham</t>
  </si>
  <si>
    <t>Kenan Jacques</t>
  </si>
  <si>
    <t xml:space="preserve">Jack Wadman </t>
  </si>
  <si>
    <t>Nonso Chinye</t>
  </si>
  <si>
    <t>Ollie Wigman</t>
  </si>
  <si>
    <t>Ed Rowell</t>
  </si>
  <si>
    <t>Rocky Lampard</t>
  </si>
  <si>
    <t>Fin Vos</t>
  </si>
  <si>
    <t>John Listello</t>
  </si>
  <si>
    <t>Alex Mann</t>
  </si>
  <si>
    <t xml:space="preserve">Archie Williams </t>
  </si>
  <si>
    <t>George Baker</t>
  </si>
  <si>
    <t>Kedar Edwards</t>
  </si>
  <si>
    <t>Archie Lawrence</t>
  </si>
  <si>
    <t>Tobey Braithwaite</t>
  </si>
  <si>
    <t>R Leefay</t>
  </si>
  <si>
    <t>C Neal</t>
  </si>
  <si>
    <t>Rebecca Lambert</t>
  </si>
  <si>
    <t>Isla Harvey</t>
  </si>
  <si>
    <t>Lilly Taylor</t>
  </si>
  <si>
    <t>Kyla Ball</t>
  </si>
  <si>
    <t>Grace Heath</t>
  </si>
  <si>
    <t>43-11</t>
  </si>
  <si>
    <t>Serena Clyde</t>
  </si>
  <si>
    <t>44-01</t>
  </si>
  <si>
    <t>H Russel</t>
  </si>
  <si>
    <t>44-11</t>
  </si>
  <si>
    <t>Oscar Johnson</t>
  </si>
  <si>
    <t>44-02</t>
  </si>
  <si>
    <t>Charlie Nclean</t>
  </si>
  <si>
    <t>44-04</t>
  </si>
  <si>
    <t>Morgan Randall</t>
  </si>
  <si>
    <t>44-05</t>
  </si>
  <si>
    <t xml:space="preserve">Monty Goodwin </t>
  </si>
  <si>
    <t>44-06</t>
  </si>
  <si>
    <t>Kenzie B Thompson</t>
  </si>
  <si>
    <t>44-66</t>
  </si>
  <si>
    <t>Archie Holmes</t>
  </si>
  <si>
    <t>44-07</t>
  </si>
  <si>
    <t>Jonathan Oludipe</t>
  </si>
  <si>
    <t>44-77</t>
  </si>
  <si>
    <t>Ollie Brooks</t>
  </si>
  <si>
    <t>45-04</t>
  </si>
  <si>
    <t>45-05</t>
  </si>
  <si>
    <t>45-55</t>
  </si>
  <si>
    <t xml:space="preserve">Guy Greenwood </t>
  </si>
  <si>
    <t>45-07</t>
  </si>
  <si>
    <t>45-77</t>
  </si>
  <si>
    <t>45-08</t>
  </si>
  <si>
    <t>Theo Bathard-Smith</t>
  </si>
  <si>
    <t>46-01</t>
  </si>
  <si>
    <t>Matt Fish</t>
  </si>
  <si>
    <t>46-11</t>
  </si>
  <si>
    <t>Freddie Piper</t>
  </si>
  <si>
    <t>46-02</t>
  </si>
  <si>
    <t>46-04</t>
  </si>
  <si>
    <t>46-44</t>
  </si>
  <si>
    <t xml:space="preserve">Archie Thomas </t>
  </si>
  <si>
    <t>47-01</t>
  </si>
  <si>
    <t>S Revell</t>
  </si>
  <si>
    <t>47-11</t>
  </si>
  <si>
    <t>47-02</t>
  </si>
  <si>
    <t xml:space="preserve">Doon Kenyang </t>
  </si>
  <si>
    <t>47-22</t>
  </si>
  <si>
    <t>47-04</t>
  </si>
  <si>
    <t xml:space="preserve">Tate Williams </t>
  </si>
  <si>
    <t>47-44</t>
  </si>
  <si>
    <t>47-05</t>
  </si>
  <si>
    <t>Henry Minola</t>
  </si>
  <si>
    <t>47-55</t>
  </si>
  <si>
    <t>Sam Tonks</t>
  </si>
  <si>
    <t>47-06</t>
  </si>
  <si>
    <t>Reuben Cross</t>
  </si>
  <si>
    <t>47-66</t>
  </si>
  <si>
    <t>James Jolley</t>
  </si>
  <si>
    <t>47-77</t>
  </si>
  <si>
    <t>Theo Bordoli</t>
  </si>
  <si>
    <t>47-106</t>
  </si>
  <si>
    <t>47-120</t>
  </si>
  <si>
    <t>47-97</t>
  </si>
  <si>
    <t>Theo Messant-Lilly</t>
  </si>
  <si>
    <t>Sussex Schools Champs - Saturday 11th June 2022</t>
  </si>
  <si>
    <t>F01</t>
  </si>
  <si>
    <t>F02</t>
  </si>
  <si>
    <t>F03</t>
  </si>
  <si>
    <t>F04</t>
  </si>
  <si>
    <t>F05</t>
  </si>
  <si>
    <t>F06</t>
  </si>
  <si>
    <t>F07</t>
  </si>
  <si>
    <t>F08</t>
  </si>
  <si>
    <t>F09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</si>
  <si>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</si>
  <si>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</si>
  <si>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</si>
  <si>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</si>
  <si>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</si>
  <si>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</si>
  <si>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</si>
  <si>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</si>
  <si>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</si>
  <si>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</si>
  <si>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</si>
  <si>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</si>
  <si>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</si>
  <si>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</si>
  <si>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</si>
  <si>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</si>
  <si>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</si>
  <si>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</si>
  <si>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</si>
  <si>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</si>
  <si>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</si>
  <si>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F31</t>
  </si>
  <si>
    <t>F40</t>
  </si>
  <si>
    <t>F32</t>
  </si>
  <si>
    <t>F33</t>
  </si>
  <si>
    <t>F34</t>
  </si>
  <si>
    <t>F35</t>
  </si>
  <si>
    <t>F36</t>
  </si>
  <si>
    <t>F37</t>
  </si>
  <si>
    <t>F38</t>
  </si>
  <si>
    <t>F39</t>
  </si>
  <si>
    <t>F41</t>
  </si>
  <si>
    <t>F42</t>
  </si>
  <si>
    <t>F43</t>
  </si>
  <si>
    <t>F44</t>
  </si>
  <si>
    <t>F45</t>
  </si>
  <si>
    <t>F46</t>
  </si>
  <si>
    <t>F47</t>
  </si>
  <si>
    <t>M/S</t>
  </si>
  <si>
    <t>Distance</t>
  </si>
  <si>
    <t>10-</t>
  </si>
  <si>
    <t>11-</t>
  </si>
  <si>
    <t>29-</t>
  </si>
  <si>
    <t>Massi Campbell</t>
  </si>
  <si>
    <t>18-88</t>
  </si>
  <si>
    <t>Nelly Bathard-Smith</t>
  </si>
  <si>
    <t>22-109</t>
  </si>
  <si>
    <t>26-30</t>
  </si>
  <si>
    <t>Hari Brogan</t>
  </si>
  <si>
    <t>31-01</t>
  </si>
  <si>
    <t>Olly Breach</t>
  </si>
  <si>
    <t>CPB</t>
  </si>
  <si>
    <t>NT</t>
  </si>
  <si>
    <t>03-06</t>
  </si>
  <si>
    <t>03-07</t>
  </si>
  <si>
    <t>Hayley Emmerson</t>
  </si>
  <si>
    <t>Freya Brennand</t>
  </si>
  <si>
    <t>DNS</t>
  </si>
  <si>
    <t>Evans</t>
  </si>
  <si>
    <t>14-82</t>
  </si>
  <si>
    <t>9..63</t>
  </si>
  <si>
    <t>Harrison Brimlow</t>
  </si>
  <si>
    <t>Hayley Emerson</t>
  </si>
  <si>
    <t>31-11</t>
  </si>
  <si>
    <t>34-32</t>
  </si>
  <si>
    <t>Oliver Beach</t>
  </si>
  <si>
    <t>NM</t>
  </si>
  <si>
    <t>Ryder Temple</t>
  </si>
  <si>
    <t>Will Eadie Meseguer</t>
  </si>
  <si>
    <t xml:space="preserve">Katharine Brown </t>
  </si>
  <si>
    <t>T1</t>
  </si>
  <si>
    <t>400H FINAL SB</t>
  </si>
  <si>
    <t>Luke Dronfield</t>
  </si>
  <si>
    <t>T4</t>
  </si>
  <si>
    <t>300H FINAL IG</t>
  </si>
  <si>
    <t>T5</t>
  </si>
  <si>
    <t>1500 FINAL JG</t>
  </si>
  <si>
    <t>T6</t>
  </si>
  <si>
    <t>1500 FINAL IG</t>
  </si>
  <si>
    <t>Elouise Hudson</t>
  </si>
  <si>
    <t>T7</t>
  </si>
  <si>
    <t>1500 FINAL SG</t>
  </si>
  <si>
    <t>Bella Cramdon</t>
  </si>
  <si>
    <t>T8</t>
  </si>
  <si>
    <t>200 HEAT 1 JG</t>
  </si>
  <si>
    <t>200 HEAT 2 JG</t>
  </si>
  <si>
    <t>T9</t>
  </si>
  <si>
    <t>200 FINAL IG</t>
  </si>
  <si>
    <t>Bella Rank</t>
  </si>
  <si>
    <t>T10</t>
  </si>
  <si>
    <t>200 HEAT 1 JB</t>
  </si>
  <si>
    <t>Theo Wrayy</t>
  </si>
  <si>
    <t>200 HEAT 2 JB</t>
  </si>
  <si>
    <t>*</t>
  </si>
  <si>
    <t>T11</t>
  </si>
  <si>
    <t>200 FINAL IB</t>
  </si>
  <si>
    <t>Simon Peitersen</t>
  </si>
  <si>
    <t>T12</t>
  </si>
  <si>
    <t>200 FINAL SB</t>
  </si>
  <si>
    <t>T13</t>
  </si>
  <si>
    <t>3000 FINAL IB SB IG SG</t>
  </si>
  <si>
    <t>Benjamin Brown</t>
  </si>
  <si>
    <t>T17</t>
  </si>
  <si>
    <t>75H FINAL JG</t>
  </si>
  <si>
    <t>T18</t>
  </si>
  <si>
    <t>80H FINAL IG</t>
  </si>
  <si>
    <t>T19</t>
  </si>
  <si>
    <t>800 FINAL JG</t>
  </si>
  <si>
    <t>Rosie Stace</t>
  </si>
  <si>
    <t>T20</t>
  </si>
  <si>
    <t>800 FINAL IG</t>
  </si>
  <si>
    <t>Anya Barrett</t>
  </si>
  <si>
    <t>Eva Payne</t>
  </si>
  <si>
    <t>Grace Shearing</t>
  </si>
  <si>
    <t>T21</t>
  </si>
  <si>
    <t>800 FINAL SG</t>
  </si>
  <si>
    <t>T22</t>
  </si>
  <si>
    <t>400 HEAT 1 IB</t>
  </si>
  <si>
    <t>Finley Jackson</t>
  </si>
  <si>
    <t>400 HEAT 2 IB</t>
  </si>
  <si>
    <t>T23</t>
  </si>
  <si>
    <t>400 FINAL SB</t>
  </si>
  <si>
    <t>Archie Fletcher</t>
  </si>
  <si>
    <t>T24</t>
  </si>
  <si>
    <t>300 FINAL JG</t>
  </si>
  <si>
    <t>Tegan Lyne</t>
  </si>
  <si>
    <t>T25</t>
  </si>
  <si>
    <t>300 HEAT 1 IG</t>
  </si>
  <si>
    <t>300 HEAT 2 IG</t>
  </si>
  <si>
    <t>T26</t>
  </si>
  <si>
    <t>300 FINAL JB</t>
  </si>
  <si>
    <t>George Keaton</t>
  </si>
  <si>
    <t>Edward Page</t>
  </si>
  <si>
    <t>T27</t>
  </si>
  <si>
    <t>1500 FINAL JB</t>
  </si>
  <si>
    <t>Stanley Wilks</t>
  </si>
  <si>
    <t>T28</t>
  </si>
  <si>
    <t>1500 FINAL IB</t>
  </si>
  <si>
    <t>Ollie Bagley</t>
  </si>
  <si>
    <t>Rowan Curtis</t>
  </si>
  <si>
    <t>T29</t>
  </si>
  <si>
    <t>1500 FINAL SB</t>
  </si>
  <si>
    <t>Thomas Kimber</t>
  </si>
  <si>
    <t>T32</t>
  </si>
  <si>
    <t>80H FINAL JB</t>
  </si>
  <si>
    <t>T33</t>
  </si>
  <si>
    <t>800 FINAL JB</t>
  </si>
  <si>
    <t>Nate Cahill</t>
  </si>
  <si>
    <t>T34</t>
  </si>
  <si>
    <t>800 FINAL IB</t>
  </si>
  <si>
    <t>Thomas E</t>
  </si>
  <si>
    <t>T35</t>
  </si>
  <si>
    <t>100H FINAL SG</t>
  </si>
  <si>
    <t>T36</t>
  </si>
  <si>
    <t>100H FINAL IB</t>
  </si>
  <si>
    <t>T37</t>
  </si>
  <si>
    <t>800 FINAL SB</t>
  </si>
  <si>
    <t>Charlie Payne</t>
  </si>
  <si>
    <t>T38</t>
  </si>
  <si>
    <t>110H FINAL SB</t>
  </si>
  <si>
    <t>T39</t>
  </si>
  <si>
    <t>100 FINAL JG</t>
  </si>
  <si>
    <t>T40</t>
  </si>
  <si>
    <t>100 FINAL IG</t>
  </si>
  <si>
    <t>Olivia Newman</t>
  </si>
  <si>
    <t>T41</t>
  </si>
  <si>
    <t>100 FINAL JB</t>
  </si>
  <si>
    <t>Ethan Karr</t>
  </si>
  <si>
    <t>T42</t>
  </si>
  <si>
    <t>100 HEAT 1 IB</t>
  </si>
  <si>
    <t>100 HEAT 2 IB</t>
  </si>
  <si>
    <t>T43</t>
  </si>
  <si>
    <t>100 FINAL SB</t>
  </si>
  <si>
    <t>Dave Rees</t>
  </si>
  <si>
    <t>T44</t>
  </si>
  <si>
    <t>200 FINAL JG</t>
  </si>
  <si>
    <t>T46</t>
  </si>
  <si>
    <t>200 FINAL SG</t>
  </si>
  <si>
    <t>Lilly Gardner</t>
  </si>
  <si>
    <t>T47</t>
  </si>
  <si>
    <t>200 FINAL JB</t>
  </si>
  <si>
    <t>M/S W</t>
  </si>
  <si>
    <t>T51</t>
  </si>
  <si>
    <t>300 FINAL IG</t>
  </si>
  <si>
    <t>T54</t>
  </si>
  <si>
    <t>1500 SC FINAL SG</t>
  </si>
  <si>
    <t>T56</t>
  </si>
  <si>
    <t>2000 SC FINAL SB</t>
  </si>
  <si>
    <t>T57</t>
  </si>
  <si>
    <t>400 FINAL SG</t>
  </si>
  <si>
    <t>Emmy Burkinshaw</t>
  </si>
  <si>
    <t>T58</t>
  </si>
  <si>
    <t>400 FINAL IB</t>
  </si>
  <si>
    <t>T62</t>
  </si>
  <si>
    <t>100 FINAL SG</t>
  </si>
  <si>
    <t>T64</t>
  </si>
  <si>
    <t>100 FINAL IB</t>
  </si>
  <si>
    <t>Manual Recording</t>
  </si>
  <si>
    <t>CBP</t>
  </si>
  <si>
    <t>No entrants</t>
  </si>
  <si>
    <t>Cameron Wells</t>
  </si>
  <si>
    <t>Anton Adenale</t>
  </si>
  <si>
    <t>James Templar-Earl</t>
  </si>
  <si>
    <t>Adam Churchyard</t>
  </si>
  <si>
    <t>Dillan Tierney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</si>
</sst>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2" fontId="0" fillId="0" borderId="0" xfId="0" applyNumberFormat="1"/>
    <xf numFmtId="164" fontId="0" fillId="0" borderId="0" xfId="0" applyNumberFormat="1"/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quotePrefix="1" applyAlignment="1">
      <alignment horizontal="right"/>
    </xf>
    <xf numFmtId="47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2" borderId="0" xfId="0" applyFill="1"/>
    <xf numFmtId="164" fontId="0" fillId="2" borderId="0" xfId="0" applyNumberFormat="1" applyFill="1"/>
    <xf numFmtId="2" fontId="0" fillId="2" borderId="0" xfId="0" applyNumberFormat="1" applyFill="1"/>
    <xf numFmtId="0" fontId="0" fillId="2" borderId="0" xfId="0" quotePrefix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5"/>
  <sheetViews>
    <sheetView tabSelected="1" topLeftCell="A136" zoomScaleNormal="100" workbookViewId="0">
      <selection activeCell="E243" sqref="E243"/>
    </sheetView>
  </sheetViews>
  <sheetFormatPr defaultRowHeight="15" x14ac:dyDescent="0.25"/>
  <cols>
    <col min="1" max="1" width="3.7109375" customWidth="1"/>
    <col min="2" max="2" width="5.140625" bestFit="1" customWidth="1"/>
    <col min="3" max="3" width="3" customWidth="1"/>
    <col min="4" max="4" width="15.85546875" customWidth="1"/>
    <col min="5" max="5" width="26" customWidth="1"/>
    <col min="6" max="6" width="31.5703125" bestFit="1" customWidth="1"/>
    <col min="7" max="7" width="12.42578125" customWidth="1"/>
  </cols>
  <sheetData>
    <row r="1" spans="1:9" x14ac:dyDescent="0.25">
      <c r="A1" s="5" t="s">
        <v>1193</v>
      </c>
    </row>
    <row r="2" spans="1:9" x14ac:dyDescent="0.25">
      <c r="A2" s="5"/>
      <c r="G2" s="6"/>
    </row>
    <row r="3" spans="1:9" x14ac:dyDescent="0.25">
      <c r="A3" t="s">
        <v>1273</v>
      </c>
      <c r="D3" t="s">
        <v>1274</v>
      </c>
    </row>
    <row r="4" spans="1:9" x14ac:dyDescent="0.25">
      <c r="A4">
        <v>1</v>
      </c>
      <c r="B4" s="10" t="s">
        <v>177</v>
      </c>
      <c r="D4" t="s">
        <v>178</v>
      </c>
      <c r="E4" t="s">
        <v>1275</v>
      </c>
      <c r="F4" t="s">
        <v>180</v>
      </c>
      <c r="G4">
        <v>56.11</v>
      </c>
      <c r="I4" s="8"/>
    </row>
    <row r="5" spans="1:9" x14ac:dyDescent="0.25">
      <c r="B5" s="10"/>
    </row>
    <row r="6" spans="1:9" x14ac:dyDescent="0.25">
      <c r="A6" t="s">
        <v>1276</v>
      </c>
      <c r="B6" s="10"/>
      <c r="D6" t="s">
        <v>1277</v>
      </c>
    </row>
    <row r="7" spans="1:9" x14ac:dyDescent="0.25">
      <c r="A7">
        <v>1</v>
      </c>
      <c r="B7" s="10" t="s">
        <v>191</v>
      </c>
      <c r="D7" t="s">
        <v>187</v>
      </c>
      <c r="E7" t="s">
        <v>192</v>
      </c>
      <c r="F7" t="s">
        <v>193</v>
      </c>
      <c r="G7">
        <v>48.67</v>
      </c>
    </row>
    <row r="8" spans="1:9" x14ac:dyDescent="0.25">
      <c r="A8">
        <v>2</v>
      </c>
      <c r="B8" s="10" t="s">
        <v>186</v>
      </c>
      <c r="D8" t="s">
        <v>187</v>
      </c>
      <c r="E8" t="s">
        <v>188</v>
      </c>
      <c r="F8" t="s">
        <v>184</v>
      </c>
      <c r="G8">
        <v>55.83</v>
      </c>
    </row>
    <row r="9" spans="1:9" x14ac:dyDescent="0.25">
      <c r="A9">
        <v>3</v>
      </c>
      <c r="B9" s="10" t="s">
        <v>189</v>
      </c>
      <c r="D9" t="s">
        <v>187</v>
      </c>
      <c r="E9" t="s">
        <v>190</v>
      </c>
      <c r="F9" t="s">
        <v>184</v>
      </c>
      <c r="G9">
        <v>56.38</v>
      </c>
    </row>
    <row r="10" spans="1:9" x14ac:dyDescent="0.25">
      <c r="B10" s="10"/>
    </row>
    <row r="11" spans="1:9" x14ac:dyDescent="0.25">
      <c r="A11" t="s">
        <v>1278</v>
      </c>
      <c r="B11" s="10"/>
      <c r="D11" t="s">
        <v>1279</v>
      </c>
    </row>
    <row r="12" spans="1:9" x14ac:dyDescent="0.25">
      <c r="A12">
        <v>1</v>
      </c>
      <c r="B12" s="10" t="s">
        <v>194</v>
      </c>
      <c r="D12" t="s">
        <v>195</v>
      </c>
      <c r="E12" t="s">
        <v>20</v>
      </c>
      <c r="F12" t="s">
        <v>184</v>
      </c>
      <c r="G12" s="2">
        <v>3.3380787037037038E-3</v>
      </c>
    </row>
    <row r="13" spans="1:9" x14ac:dyDescent="0.25">
      <c r="A13">
        <v>2</v>
      </c>
      <c r="B13" s="10" t="s">
        <v>204</v>
      </c>
      <c r="D13" t="s">
        <v>195</v>
      </c>
      <c r="E13" t="s">
        <v>109</v>
      </c>
      <c r="F13" t="s">
        <v>180</v>
      </c>
      <c r="G13" s="2">
        <v>3.4642361111111111E-3</v>
      </c>
    </row>
    <row r="14" spans="1:9" x14ac:dyDescent="0.25">
      <c r="A14">
        <v>3</v>
      </c>
      <c r="B14" s="10" t="s">
        <v>203</v>
      </c>
      <c r="D14" t="s">
        <v>195</v>
      </c>
      <c r="E14" t="s">
        <v>108</v>
      </c>
      <c r="F14" t="s">
        <v>180</v>
      </c>
      <c r="G14" s="2">
        <v>3.5251157407407406E-3</v>
      </c>
    </row>
    <row r="15" spans="1:9" x14ac:dyDescent="0.25">
      <c r="A15">
        <v>4</v>
      </c>
      <c r="B15" s="10" t="s">
        <v>205</v>
      </c>
      <c r="D15" t="s">
        <v>195</v>
      </c>
      <c r="E15" t="s">
        <v>206</v>
      </c>
      <c r="F15" t="s">
        <v>207</v>
      </c>
      <c r="G15" s="2">
        <v>3.6319444444444446E-3</v>
      </c>
    </row>
    <row r="16" spans="1:9" x14ac:dyDescent="0.25">
      <c r="A16">
        <v>5</v>
      </c>
      <c r="B16" s="10" t="s">
        <v>209</v>
      </c>
      <c r="D16" t="s">
        <v>195</v>
      </c>
      <c r="E16" t="s">
        <v>112</v>
      </c>
      <c r="F16" t="s">
        <v>193</v>
      </c>
      <c r="G16" s="2">
        <v>3.6802083333333335E-3</v>
      </c>
    </row>
    <row r="17" spans="1:7" x14ac:dyDescent="0.25">
      <c r="A17">
        <v>6</v>
      </c>
      <c r="B17" s="10" t="s">
        <v>212</v>
      </c>
      <c r="D17" t="s">
        <v>195</v>
      </c>
      <c r="E17" t="s">
        <v>36</v>
      </c>
      <c r="F17" t="s">
        <v>214</v>
      </c>
      <c r="G17" s="2">
        <v>3.7684027777777781E-3</v>
      </c>
    </row>
    <row r="18" spans="1:7" x14ac:dyDescent="0.25">
      <c r="A18">
        <v>7</v>
      </c>
      <c r="B18" s="10" t="s">
        <v>208</v>
      </c>
      <c r="D18" t="s">
        <v>195</v>
      </c>
      <c r="E18" t="s">
        <v>110</v>
      </c>
      <c r="F18" t="s">
        <v>207</v>
      </c>
      <c r="G18" s="2">
        <v>3.8222222222222216E-3</v>
      </c>
    </row>
    <row r="19" spans="1:7" x14ac:dyDescent="0.25">
      <c r="A19">
        <v>8</v>
      </c>
      <c r="B19" s="10" t="s">
        <v>199</v>
      </c>
      <c r="D19" t="s">
        <v>195</v>
      </c>
      <c r="E19" t="s">
        <v>200</v>
      </c>
      <c r="F19" t="s">
        <v>198</v>
      </c>
      <c r="G19" s="2">
        <v>4.3343750000000006E-3</v>
      </c>
    </row>
    <row r="20" spans="1:7" x14ac:dyDescent="0.25">
      <c r="B20" s="10"/>
    </row>
    <row r="21" spans="1:7" x14ac:dyDescent="0.25">
      <c r="A21" t="s">
        <v>1280</v>
      </c>
      <c r="B21" s="10"/>
      <c r="D21" t="s">
        <v>1281</v>
      </c>
    </row>
    <row r="22" spans="1:7" x14ac:dyDescent="0.25">
      <c r="A22">
        <v>1</v>
      </c>
      <c r="B22" s="10" t="s">
        <v>224</v>
      </c>
      <c r="D22" t="s">
        <v>187</v>
      </c>
      <c r="E22" t="s">
        <v>152</v>
      </c>
      <c r="F22" t="s">
        <v>175</v>
      </c>
      <c r="G22" s="2">
        <v>3.2510416666666664E-3</v>
      </c>
    </row>
    <row r="23" spans="1:7" x14ac:dyDescent="0.25">
      <c r="A23">
        <v>2</v>
      </c>
      <c r="B23" s="10" t="s">
        <v>217</v>
      </c>
      <c r="D23" t="s">
        <v>187</v>
      </c>
      <c r="E23" t="s">
        <v>218</v>
      </c>
      <c r="F23" t="s">
        <v>184</v>
      </c>
      <c r="G23" s="2">
        <v>3.2774305555555556E-3</v>
      </c>
    </row>
    <row r="24" spans="1:7" x14ac:dyDescent="0.25">
      <c r="A24">
        <v>3</v>
      </c>
      <c r="B24" s="10" t="s">
        <v>232</v>
      </c>
      <c r="D24" t="s">
        <v>187</v>
      </c>
      <c r="E24" t="s">
        <v>141</v>
      </c>
      <c r="F24" t="s">
        <v>214</v>
      </c>
      <c r="G24" s="2">
        <v>3.4202546296296294E-3</v>
      </c>
    </row>
    <row r="25" spans="1:7" x14ac:dyDescent="0.25">
      <c r="A25">
        <v>4</v>
      </c>
      <c r="B25" s="10" t="s">
        <v>221</v>
      </c>
      <c r="D25" t="s">
        <v>187</v>
      </c>
      <c r="E25" t="s">
        <v>222</v>
      </c>
      <c r="F25" t="s">
        <v>198</v>
      </c>
      <c r="G25" s="2">
        <v>3.4804398148148151E-3</v>
      </c>
    </row>
    <row r="26" spans="1:7" x14ac:dyDescent="0.25">
      <c r="A26">
        <v>5</v>
      </c>
      <c r="B26" s="10" t="s">
        <v>223</v>
      </c>
      <c r="D26" t="s">
        <v>187</v>
      </c>
      <c r="E26" t="s">
        <v>125</v>
      </c>
      <c r="F26" t="s">
        <v>198</v>
      </c>
      <c r="G26" s="2">
        <v>3.6768518518518517E-3</v>
      </c>
    </row>
    <row r="27" spans="1:7" x14ac:dyDescent="0.25">
      <c r="A27">
        <v>6</v>
      </c>
      <c r="B27" s="10" t="s">
        <v>225</v>
      </c>
      <c r="D27" t="s">
        <v>187</v>
      </c>
      <c r="E27" t="s">
        <v>1282</v>
      </c>
      <c r="F27" t="s">
        <v>180</v>
      </c>
      <c r="G27" s="2">
        <v>3.6839120370370372E-3</v>
      </c>
    </row>
    <row r="28" spans="1:7" x14ac:dyDescent="0.25">
      <c r="A28">
        <v>7</v>
      </c>
      <c r="B28" s="10" t="s">
        <v>219</v>
      </c>
      <c r="D28" t="s">
        <v>187</v>
      </c>
      <c r="E28" t="s">
        <v>220</v>
      </c>
      <c r="F28" t="s">
        <v>184</v>
      </c>
      <c r="G28" s="2">
        <v>3.7731481481481483E-3</v>
      </c>
    </row>
    <row r="29" spans="1:7" x14ac:dyDescent="0.25">
      <c r="A29">
        <v>8</v>
      </c>
      <c r="B29" s="10" t="s">
        <v>231</v>
      </c>
      <c r="D29" t="s">
        <v>187</v>
      </c>
      <c r="E29" t="s">
        <v>151</v>
      </c>
      <c r="F29" t="s">
        <v>207</v>
      </c>
      <c r="G29" s="2">
        <v>3.9146990740740739E-3</v>
      </c>
    </row>
    <row r="30" spans="1:7" x14ac:dyDescent="0.25">
      <c r="B30" s="10"/>
    </row>
    <row r="31" spans="1:7" x14ac:dyDescent="0.25">
      <c r="A31" t="s">
        <v>1283</v>
      </c>
      <c r="B31" s="10"/>
      <c r="D31" t="s">
        <v>1284</v>
      </c>
    </row>
    <row r="32" spans="1:7" x14ac:dyDescent="0.25">
      <c r="A32">
        <v>1</v>
      </c>
      <c r="B32" s="10" t="s">
        <v>233</v>
      </c>
      <c r="D32" t="s">
        <v>182</v>
      </c>
      <c r="E32" t="s">
        <v>57</v>
      </c>
      <c r="F32" t="s">
        <v>198</v>
      </c>
      <c r="G32" s="2">
        <v>3.3886574074074079E-3</v>
      </c>
    </row>
    <row r="33" spans="1:7" x14ac:dyDescent="0.25">
      <c r="A33">
        <v>2</v>
      </c>
      <c r="B33" s="10" t="s">
        <v>234</v>
      </c>
      <c r="D33" t="s">
        <v>182</v>
      </c>
      <c r="E33" t="s">
        <v>145</v>
      </c>
      <c r="F33" t="s">
        <v>198</v>
      </c>
      <c r="G33" s="2">
        <v>3.4817129629629629E-3</v>
      </c>
    </row>
    <row r="34" spans="1:7" x14ac:dyDescent="0.25">
      <c r="A34">
        <v>3</v>
      </c>
      <c r="B34" s="10" t="s">
        <v>235</v>
      </c>
      <c r="D34" t="s">
        <v>182</v>
      </c>
      <c r="E34" t="s">
        <v>1285</v>
      </c>
      <c r="F34" t="s">
        <v>180</v>
      </c>
      <c r="G34" s="2">
        <v>3.9571759259259256E-3</v>
      </c>
    </row>
    <row r="35" spans="1:7" x14ac:dyDescent="0.25">
      <c r="B35" s="10"/>
    </row>
    <row r="36" spans="1:7" x14ac:dyDescent="0.25">
      <c r="A36" t="s">
        <v>1286</v>
      </c>
      <c r="B36" s="10"/>
      <c r="D36" t="s">
        <v>1287</v>
      </c>
      <c r="E36">
        <v>0.7</v>
      </c>
      <c r="F36" t="s">
        <v>37</v>
      </c>
    </row>
    <row r="37" spans="1:7" x14ac:dyDescent="0.25">
      <c r="A37">
        <v>1</v>
      </c>
      <c r="B37" s="10" t="s">
        <v>258</v>
      </c>
      <c r="D37" t="s">
        <v>195</v>
      </c>
      <c r="E37" t="s">
        <v>45</v>
      </c>
      <c r="F37" t="s">
        <v>214</v>
      </c>
      <c r="G37">
        <v>28.21</v>
      </c>
    </row>
    <row r="38" spans="1:7" x14ac:dyDescent="0.25">
      <c r="A38">
        <v>2</v>
      </c>
      <c r="B38" s="10" t="s">
        <v>245</v>
      </c>
      <c r="D38" t="s">
        <v>195</v>
      </c>
      <c r="E38" t="s">
        <v>16</v>
      </c>
      <c r="F38" t="s">
        <v>198</v>
      </c>
      <c r="G38">
        <v>28.88</v>
      </c>
    </row>
    <row r="39" spans="1:7" x14ac:dyDescent="0.25">
      <c r="A39">
        <v>3</v>
      </c>
      <c r="B39" s="10" t="s">
        <v>255</v>
      </c>
      <c r="D39" t="s">
        <v>195</v>
      </c>
      <c r="E39" t="s">
        <v>256</v>
      </c>
      <c r="F39" t="s">
        <v>193</v>
      </c>
      <c r="G39">
        <v>28.89</v>
      </c>
    </row>
    <row r="40" spans="1:7" x14ac:dyDescent="0.25">
      <c r="A40">
        <v>4</v>
      </c>
      <c r="B40" s="10" t="s">
        <v>252</v>
      </c>
      <c r="D40" t="s">
        <v>195</v>
      </c>
      <c r="E40" t="s">
        <v>253</v>
      </c>
      <c r="F40" t="s">
        <v>180</v>
      </c>
      <c r="G40">
        <v>29.94</v>
      </c>
    </row>
    <row r="41" spans="1:7" x14ac:dyDescent="0.25">
      <c r="A41">
        <v>5</v>
      </c>
      <c r="B41" s="10" t="s">
        <v>241</v>
      </c>
      <c r="D41" t="s">
        <v>195</v>
      </c>
      <c r="E41" t="s">
        <v>242</v>
      </c>
      <c r="F41" t="s">
        <v>184</v>
      </c>
      <c r="G41">
        <v>29.97</v>
      </c>
    </row>
    <row r="42" spans="1:7" x14ac:dyDescent="0.25">
      <c r="A42">
        <v>6</v>
      </c>
      <c r="B42" s="10" t="s">
        <v>248</v>
      </c>
      <c r="D42" t="s">
        <v>195</v>
      </c>
      <c r="E42" t="s">
        <v>249</v>
      </c>
      <c r="F42" t="s">
        <v>175</v>
      </c>
      <c r="G42">
        <v>30.98</v>
      </c>
    </row>
    <row r="43" spans="1:7" x14ac:dyDescent="0.25">
      <c r="B43" s="10"/>
    </row>
    <row r="44" spans="1:7" x14ac:dyDescent="0.25">
      <c r="A44" t="s">
        <v>1286</v>
      </c>
      <c r="B44" s="10"/>
      <c r="D44" t="s">
        <v>1288</v>
      </c>
      <c r="E44">
        <v>0.4</v>
      </c>
      <c r="F44" t="s">
        <v>174</v>
      </c>
    </row>
    <row r="45" spans="1:7" x14ac:dyDescent="0.25">
      <c r="A45">
        <v>1</v>
      </c>
      <c r="B45" s="10" t="s">
        <v>254</v>
      </c>
      <c r="D45" t="s">
        <v>195</v>
      </c>
      <c r="E45" t="s">
        <v>100</v>
      </c>
      <c r="F45" t="s">
        <v>207</v>
      </c>
      <c r="G45">
        <v>28.04</v>
      </c>
    </row>
    <row r="46" spans="1:7" x14ac:dyDescent="0.25">
      <c r="A46">
        <v>2</v>
      </c>
      <c r="B46" s="10" t="s">
        <v>257</v>
      </c>
      <c r="D46" t="s">
        <v>195</v>
      </c>
      <c r="E46" t="s">
        <v>27</v>
      </c>
      <c r="F46" t="s">
        <v>193</v>
      </c>
      <c r="G46">
        <v>29.05</v>
      </c>
    </row>
    <row r="47" spans="1:7" x14ac:dyDescent="0.25">
      <c r="A47">
        <v>3</v>
      </c>
      <c r="B47" s="10" t="s">
        <v>259</v>
      </c>
      <c r="D47" t="s">
        <v>195</v>
      </c>
      <c r="E47" t="s">
        <v>260</v>
      </c>
      <c r="F47" t="s">
        <v>214</v>
      </c>
      <c r="G47">
        <v>30.68</v>
      </c>
    </row>
    <row r="48" spans="1:7" x14ac:dyDescent="0.25">
      <c r="A48">
        <v>4</v>
      </c>
      <c r="B48" s="10" t="s">
        <v>250</v>
      </c>
      <c r="D48" t="s">
        <v>195</v>
      </c>
      <c r="E48" t="s">
        <v>251</v>
      </c>
      <c r="F48" t="s">
        <v>175</v>
      </c>
      <c r="G48">
        <v>33.44</v>
      </c>
    </row>
    <row r="49" spans="1:7" x14ac:dyDescent="0.25">
      <c r="B49" s="10"/>
    </row>
    <row r="50" spans="1:7" x14ac:dyDescent="0.25">
      <c r="A50" t="s">
        <v>1289</v>
      </c>
      <c r="B50" s="10"/>
      <c r="D50" t="s">
        <v>1290</v>
      </c>
      <c r="E50">
        <v>-2.2000000000000002</v>
      </c>
      <c r="F50" t="s">
        <v>44</v>
      </c>
    </row>
    <row r="51" spans="1:7" x14ac:dyDescent="0.25">
      <c r="A51">
        <v>1</v>
      </c>
      <c r="B51" s="10" t="s">
        <v>265</v>
      </c>
      <c r="D51" t="s">
        <v>187</v>
      </c>
      <c r="E51" t="s">
        <v>24</v>
      </c>
      <c r="F51" t="s">
        <v>198</v>
      </c>
      <c r="G51">
        <v>27.63</v>
      </c>
    </row>
    <row r="52" spans="1:7" x14ac:dyDescent="0.25">
      <c r="A52">
        <v>2</v>
      </c>
      <c r="B52" s="10" t="s">
        <v>281</v>
      </c>
      <c r="D52" t="s">
        <v>187</v>
      </c>
      <c r="E52" t="s">
        <v>22</v>
      </c>
      <c r="F52" t="s">
        <v>214</v>
      </c>
      <c r="G52">
        <v>27.93</v>
      </c>
    </row>
    <row r="53" spans="1:7" x14ac:dyDescent="0.25">
      <c r="A53">
        <v>3</v>
      </c>
      <c r="B53" s="10" t="s">
        <v>282</v>
      </c>
      <c r="D53" t="s">
        <v>187</v>
      </c>
      <c r="E53" t="s">
        <v>283</v>
      </c>
      <c r="F53" t="s">
        <v>214</v>
      </c>
      <c r="G53">
        <v>29.77</v>
      </c>
    </row>
    <row r="54" spans="1:7" x14ac:dyDescent="0.25">
      <c r="A54">
        <v>4</v>
      </c>
      <c r="B54" s="10" t="s">
        <v>261</v>
      </c>
      <c r="D54" t="s">
        <v>187</v>
      </c>
      <c r="E54" t="s">
        <v>262</v>
      </c>
      <c r="F54" t="s">
        <v>184</v>
      </c>
      <c r="G54">
        <v>30.17</v>
      </c>
    </row>
    <row r="55" spans="1:7" x14ac:dyDescent="0.25">
      <c r="A55">
        <v>5</v>
      </c>
      <c r="B55" s="10" t="s">
        <v>272</v>
      </c>
      <c r="D55" t="s">
        <v>187</v>
      </c>
      <c r="E55" t="s">
        <v>1291</v>
      </c>
      <c r="F55" t="s">
        <v>180</v>
      </c>
      <c r="G55">
        <v>31.04</v>
      </c>
    </row>
    <row r="56" spans="1:7" x14ac:dyDescent="0.25">
      <c r="A56">
        <v>6</v>
      </c>
      <c r="B56" s="10" t="s">
        <v>270</v>
      </c>
      <c r="D56" t="s">
        <v>187</v>
      </c>
      <c r="E56" t="s">
        <v>271</v>
      </c>
      <c r="F56" t="s">
        <v>175</v>
      </c>
      <c r="G56">
        <v>31.25</v>
      </c>
    </row>
    <row r="57" spans="1:7" x14ac:dyDescent="0.25">
      <c r="A57">
        <v>7</v>
      </c>
      <c r="B57" s="10" t="s">
        <v>268</v>
      </c>
      <c r="D57" t="s">
        <v>187</v>
      </c>
      <c r="E57" t="s">
        <v>269</v>
      </c>
      <c r="F57" t="s">
        <v>175</v>
      </c>
      <c r="G57">
        <v>33.44</v>
      </c>
    </row>
    <row r="58" spans="1:7" x14ac:dyDescent="0.25">
      <c r="B58" s="10"/>
    </row>
    <row r="59" spans="1:7" x14ac:dyDescent="0.25">
      <c r="A59" t="s">
        <v>1292</v>
      </c>
      <c r="B59" s="10"/>
      <c r="D59" t="s">
        <v>1293</v>
      </c>
      <c r="E59">
        <v>-0.7</v>
      </c>
      <c r="F59" t="s">
        <v>40</v>
      </c>
    </row>
    <row r="60" spans="1:7" x14ac:dyDescent="0.25">
      <c r="A60">
        <v>1</v>
      </c>
      <c r="B60" s="10" t="s">
        <v>293</v>
      </c>
      <c r="D60" t="s">
        <v>285</v>
      </c>
      <c r="E60" t="s">
        <v>294</v>
      </c>
      <c r="F60" t="s">
        <v>175</v>
      </c>
      <c r="G60" s="1">
        <v>25.37</v>
      </c>
    </row>
    <row r="61" spans="1:7" x14ac:dyDescent="0.25">
      <c r="A61">
        <v>2</v>
      </c>
      <c r="B61" s="10" t="s">
        <v>309</v>
      </c>
      <c r="D61" t="s">
        <v>285</v>
      </c>
      <c r="E61" t="s">
        <v>310</v>
      </c>
      <c r="F61" t="s">
        <v>214</v>
      </c>
      <c r="G61" s="1">
        <v>25.94</v>
      </c>
    </row>
    <row r="62" spans="1:7" x14ac:dyDescent="0.25">
      <c r="A62">
        <v>3</v>
      </c>
      <c r="B62" s="10" t="s">
        <v>305</v>
      </c>
      <c r="D62" t="s">
        <v>285</v>
      </c>
      <c r="E62" t="s">
        <v>306</v>
      </c>
      <c r="F62" t="s">
        <v>193</v>
      </c>
      <c r="G62" s="1">
        <v>26.76</v>
      </c>
    </row>
    <row r="63" spans="1:7" x14ac:dyDescent="0.25">
      <c r="A63">
        <v>4</v>
      </c>
      <c r="B63" s="10" t="s">
        <v>299</v>
      </c>
      <c r="D63" t="s">
        <v>285</v>
      </c>
      <c r="E63" t="s">
        <v>1294</v>
      </c>
      <c r="F63" t="s">
        <v>180</v>
      </c>
      <c r="G63" s="1">
        <v>26.77</v>
      </c>
    </row>
    <row r="64" spans="1:7" x14ac:dyDescent="0.25">
      <c r="A64">
        <v>5</v>
      </c>
      <c r="B64" s="10" t="s">
        <v>289</v>
      </c>
      <c r="D64" t="s">
        <v>285</v>
      </c>
      <c r="E64" t="s">
        <v>290</v>
      </c>
      <c r="F64" t="s">
        <v>198</v>
      </c>
      <c r="G64" s="1">
        <v>26.9</v>
      </c>
    </row>
    <row r="65" spans="1:8" x14ac:dyDescent="0.25">
      <c r="B65" s="10"/>
    </row>
    <row r="66" spans="1:8" x14ac:dyDescent="0.25">
      <c r="A66" t="s">
        <v>1292</v>
      </c>
      <c r="B66" s="10"/>
      <c r="D66" t="s">
        <v>1295</v>
      </c>
      <c r="E66">
        <v>0.3</v>
      </c>
      <c r="F66" t="s">
        <v>1241</v>
      </c>
    </row>
    <row r="67" spans="1:8" x14ac:dyDescent="0.25">
      <c r="A67">
        <v>1</v>
      </c>
      <c r="B67" s="10" t="s">
        <v>291</v>
      </c>
      <c r="D67" t="s">
        <v>285</v>
      </c>
      <c r="E67" t="s">
        <v>292</v>
      </c>
      <c r="F67" t="s">
        <v>198</v>
      </c>
      <c r="G67" s="1">
        <v>25.6</v>
      </c>
      <c r="H67" t="s">
        <v>1296</v>
      </c>
    </row>
    <row r="68" spans="1:8" x14ac:dyDescent="0.25">
      <c r="A68">
        <v>2</v>
      </c>
      <c r="B68" s="10" t="s">
        <v>284</v>
      </c>
      <c r="D68" t="s">
        <v>285</v>
      </c>
      <c r="E68" t="s">
        <v>286</v>
      </c>
      <c r="F68" t="s">
        <v>184</v>
      </c>
      <c r="G68" s="1">
        <v>26.9</v>
      </c>
      <c r="H68" t="s">
        <v>1296</v>
      </c>
    </row>
    <row r="69" spans="1:8" x14ac:dyDescent="0.25">
      <c r="A69">
        <v>3</v>
      </c>
      <c r="B69" s="10" t="s">
        <v>311</v>
      </c>
      <c r="D69" t="s">
        <v>285</v>
      </c>
      <c r="E69" t="s">
        <v>142</v>
      </c>
      <c r="F69" t="s">
        <v>214</v>
      </c>
      <c r="G69" s="1">
        <v>27.5</v>
      </c>
      <c r="H69" t="s">
        <v>1296</v>
      </c>
    </row>
    <row r="70" spans="1:8" x14ac:dyDescent="0.25">
      <c r="A70">
        <v>4</v>
      </c>
      <c r="B70" s="10" t="s">
        <v>295</v>
      </c>
      <c r="D70" t="s">
        <v>285</v>
      </c>
      <c r="E70" t="s">
        <v>296</v>
      </c>
      <c r="F70" t="s">
        <v>175</v>
      </c>
      <c r="G70" s="1">
        <v>29.3</v>
      </c>
      <c r="H70" t="s">
        <v>1296</v>
      </c>
    </row>
    <row r="71" spans="1:8" x14ac:dyDescent="0.25">
      <c r="B71" s="10"/>
    </row>
    <row r="72" spans="1:8" x14ac:dyDescent="0.25">
      <c r="A72" t="s">
        <v>1297</v>
      </c>
      <c r="B72" s="10"/>
      <c r="D72" t="s">
        <v>1298</v>
      </c>
      <c r="E72">
        <v>0.7</v>
      </c>
      <c r="F72" t="s">
        <v>47</v>
      </c>
    </row>
    <row r="73" spans="1:8" x14ac:dyDescent="0.25">
      <c r="A73">
        <v>1</v>
      </c>
      <c r="B73" s="10" t="s">
        <v>323</v>
      </c>
      <c r="D73" t="s">
        <v>313</v>
      </c>
      <c r="E73" t="s">
        <v>1299</v>
      </c>
      <c r="F73" t="s">
        <v>180</v>
      </c>
      <c r="G73">
        <v>24.52</v>
      </c>
    </row>
    <row r="74" spans="1:8" x14ac:dyDescent="0.25">
      <c r="A74">
        <v>2</v>
      </c>
      <c r="B74" s="10" t="s">
        <v>325</v>
      </c>
      <c r="D74" t="s">
        <v>313</v>
      </c>
      <c r="E74" t="s">
        <v>326</v>
      </c>
      <c r="F74" t="s">
        <v>180</v>
      </c>
      <c r="G74">
        <v>24.71</v>
      </c>
    </row>
    <row r="75" spans="1:8" x14ac:dyDescent="0.25">
      <c r="A75">
        <v>3</v>
      </c>
      <c r="B75" s="10" t="s">
        <v>315</v>
      </c>
      <c r="D75" t="s">
        <v>313</v>
      </c>
      <c r="E75" t="s">
        <v>316</v>
      </c>
      <c r="F75" t="s">
        <v>198</v>
      </c>
      <c r="G75">
        <v>25.17</v>
      </c>
    </row>
    <row r="76" spans="1:8" x14ac:dyDescent="0.25">
      <c r="A76">
        <v>4</v>
      </c>
      <c r="B76" s="10" t="s">
        <v>333</v>
      </c>
      <c r="D76" t="s">
        <v>313</v>
      </c>
      <c r="E76" t="s">
        <v>101</v>
      </c>
      <c r="F76" t="s">
        <v>193</v>
      </c>
      <c r="G76">
        <v>25.69</v>
      </c>
    </row>
    <row r="77" spans="1:8" x14ac:dyDescent="0.25">
      <c r="A77">
        <v>5</v>
      </c>
      <c r="B77" s="10" t="s">
        <v>317</v>
      </c>
      <c r="D77" t="s">
        <v>313</v>
      </c>
      <c r="E77" t="s">
        <v>318</v>
      </c>
      <c r="F77" t="s">
        <v>198</v>
      </c>
      <c r="G77">
        <v>29.07</v>
      </c>
    </row>
    <row r="78" spans="1:8" x14ac:dyDescent="0.25">
      <c r="B78" s="10"/>
    </row>
    <row r="79" spans="1:8" x14ac:dyDescent="0.25">
      <c r="A79" t="s">
        <v>1300</v>
      </c>
      <c r="B79" s="10"/>
      <c r="D79" t="s">
        <v>1301</v>
      </c>
      <c r="E79">
        <v>0.4</v>
      </c>
      <c r="F79" t="s">
        <v>174</v>
      </c>
    </row>
    <row r="80" spans="1:8" x14ac:dyDescent="0.25">
      <c r="A80">
        <v>1</v>
      </c>
      <c r="B80" s="10" t="s">
        <v>339</v>
      </c>
      <c r="D80" t="s">
        <v>178</v>
      </c>
      <c r="E80" t="s">
        <v>340</v>
      </c>
      <c r="F80" t="s">
        <v>198</v>
      </c>
      <c r="G80" s="1">
        <v>22.83</v>
      </c>
    </row>
    <row r="81" spans="1:7" x14ac:dyDescent="0.25">
      <c r="A81">
        <v>2</v>
      </c>
      <c r="B81" s="10" t="s">
        <v>341</v>
      </c>
      <c r="D81" t="s">
        <v>178</v>
      </c>
      <c r="E81" t="s">
        <v>342</v>
      </c>
      <c r="F81" t="s">
        <v>198</v>
      </c>
      <c r="G81" s="1">
        <v>23.26</v>
      </c>
    </row>
    <row r="82" spans="1:7" x14ac:dyDescent="0.25">
      <c r="A82">
        <v>3</v>
      </c>
      <c r="B82" s="10" t="s">
        <v>345</v>
      </c>
      <c r="D82" t="s">
        <v>178</v>
      </c>
      <c r="E82" t="s">
        <v>93</v>
      </c>
      <c r="F82" t="s">
        <v>214</v>
      </c>
      <c r="G82" s="1">
        <v>23.9</v>
      </c>
    </row>
    <row r="83" spans="1:7" x14ac:dyDescent="0.25">
      <c r="B83" s="10"/>
    </row>
    <row r="84" spans="1:7" x14ac:dyDescent="0.25">
      <c r="A84" t="s">
        <v>1302</v>
      </c>
      <c r="B84" s="10"/>
      <c r="D84" t="s">
        <v>1303</v>
      </c>
    </row>
    <row r="85" spans="1:7" x14ac:dyDescent="0.25">
      <c r="A85">
        <v>1</v>
      </c>
      <c r="B85" s="10" t="s">
        <v>358</v>
      </c>
      <c r="D85" t="s">
        <v>178</v>
      </c>
      <c r="E85" t="s">
        <v>359</v>
      </c>
      <c r="F85" t="s">
        <v>175</v>
      </c>
      <c r="G85" s="2">
        <v>6.3042824074074069E-3</v>
      </c>
    </row>
    <row r="86" spans="1:7" x14ac:dyDescent="0.25">
      <c r="A86">
        <v>2</v>
      </c>
      <c r="B86" s="10" t="s">
        <v>355</v>
      </c>
      <c r="D86" t="s">
        <v>178</v>
      </c>
      <c r="E86" t="s">
        <v>356</v>
      </c>
      <c r="F86" t="s">
        <v>198</v>
      </c>
      <c r="G86" s="2">
        <v>6.6406249999999998E-3</v>
      </c>
    </row>
    <row r="87" spans="1:7" x14ac:dyDescent="0.25">
      <c r="A87">
        <v>3</v>
      </c>
      <c r="B87" s="10" t="s">
        <v>346</v>
      </c>
      <c r="D87" t="s">
        <v>313</v>
      </c>
      <c r="E87" t="s">
        <v>35</v>
      </c>
      <c r="F87" t="s">
        <v>184</v>
      </c>
      <c r="G87" s="2">
        <v>6.6686342592592587E-3</v>
      </c>
    </row>
    <row r="88" spans="1:7" x14ac:dyDescent="0.25">
      <c r="A88">
        <v>4</v>
      </c>
      <c r="B88" s="10" t="s">
        <v>353</v>
      </c>
      <c r="D88" t="s">
        <v>313</v>
      </c>
      <c r="E88" t="s">
        <v>1304</v>
      </c>
      <c r="F88" t="s">
        <v>214</v>
      </c>
      <c r="G88" s="2">
        <v>7.025925925925925E-3</v>
      </c>
    </row>
    <row r="89" spans="1:7" x14ac:dyDescent="0.25">
      <c r="A89">
        <v>5</v>
      </c>
      <c r="B89" s="10" t="s">
        <v>364</v>
      </c>
      <c r="D89" t="s">
        <v>182</v>
      </c>
      <c r="E89" t="s">
        <v>9</v>
      </c>
      <c r="F89" t="s">
        <v>175</v>
      </c>
      <c r="G89" s="2">
        <v>8.2957175925925924E-3</v>
      </c>
    </row>
    <row r="90" spans="1:7" x14ac:dyDescent="0.25">
      <c r="A90">
        <v>6</v>
      </c>
      <c r="B90" s="10" t="s">
        <v>362</v>
      </c>
      <c r="D90" t="s">
        <v>187</v>
      </c>
      <c r="E90" t="s">
        <v>129</v>
      </c>
      <c r="F90" t="s">
        <v>198</v>
      </c>
      <c r="G90" s="2">
        <v>8.5107638888888889E-3</v>
      </c>
    </row>
    <row r="91" spans="1:7" x14ac:dyDescent="0.25">
      <c r="B91" s="10"/>
    </row>
    <row r="92" spans="1:7" x14ac:dyDescent="0.25">
      <c r="A92" t="s">
        <v>1305</v>
      </c>
      <c r="B92" s="10"/>
      <c r="D92" t="s">
        <v>1306</v>
      </c>
      <c r="E92">
        <v>-0.8</v>
      </c>
      <c r="F92" t="s">
        <v>44</v>
      </c>
    </row>
    <row r="93" spans="1:7" x14ac:dyDescent="0.25">
      <c r="A93">
        <v>1</v>
      </c>
      <c r="B93" s="10" t="s">
        <v>375</v>
      </c>
      <c r="D93" t="s">
        <v>195</v>
      </c>
      <c r="E93" t="s">
        <v>49</v>
      </c>
      <c r="F93" t="s">
        <v>193</v>
      </c>
      <c r="G93">
        <v>12.37</v>
      </c>
    </row>
    <row r="94" spans="1:7" x14ac:dyDescent="0.25">
      <c r="A94">
        <v>2</v>
      </c>
      <c r="B94" s="10" t="s">
        <v>373</v>
      </c>
      <c r="D94" t="s">
        <v>195</v>
      </c>
      <c r="E94" t="s">
        <v>374</v>
      </c>
      <c r="F94" t="s">
        <v>193</v>
      </c>
      <c r="G94">
        <v>13.29</v>
      </c>
    </row>
    <row r="95" spans="1:7" x14ac:dyDescent="0.25">
      <c r="A95">
        <v>3</v>
      </c>
      <c r="B95" s="10" t="s">
        <v>367</v>
      </c>
      <c r="D95" t="s">
        <v>195</v>
      </c>
      <c r="E95" t="s">
        <v>368</v>
      </c>
      <c r="F95" t="s">
        <v>184</v>
      </c>
      <c r="G95">
        <v>14.32</v>
      </c>
    </row>
    <row r="96" spans="1:7" x14ac:dyDescent="0.25">
      <c r="A96">
        <v>4</v>
      </c>
      <c r="B96" s="10" t="s">
        <v>371</v>
      </c>
      <c r="D96" t="s">
        <v>195</v>
      </c>
      <c r="E96" t="s">
        <v>372</v>
      </c>
      <c r="F96" t="s">
        <v>198</v>
      </c>
      <c r="G96">
        <v>16.260000000000002</v>
      </c>
    </row>
    <row r="97" spans="1:8" x14ac:dyDescent="0.25">
      <c r="B97" s="10"/>
    </row>
    <row r="98" spans="1:8" x14ac:dyDescent="0.25">
      <c r="A98" t="s">
        <v>1307</v>
      </c>
      <c r="B98" s="10"/>
      <c r="D98" t="s">
        <v>1308</v>
      </c>
      <c r="E98">
        <v>0.6</v>
      </c>
      <c r="F98" t="s">
        <v>37</v>
      </c>
    </row>
    <row r="99" spans="1:8" x14ac:dyDescent="0.25">
      <c r="A99">
        <v>1</v>
      </c>
      <c r="B99" s="10" t="s">
        <v>382</v>
      </c>
      <c r="D99" t="s">
        <v>187</v>
      </c>
      <c r="E99" t="s">
        <v>383</v>
      </c>
      <c r="F99" t="s">
        <v>175</v>
      </c>
      <c r="G99" s="1">
        <v>12.5</v>
      </c>
    </row>
    <row r="100" spans="1:8" x14ac:dyDescent="0.25">
      <c r="A100">
        <v>2</v>
      </c>
      <c r="B100" s="10" t="s">
        <v>384</v>
      </c>
      <c r="D100" t="s">
        <v>187</v>
      </c>
      <c r="E100" t="s">
        <v>30</v>
      </c>
      <c r="F100" t="s">
        <v>193</v>
      </c>
      <c r="G100" s="1">
        <v>12.74</v>
      </c>
    </row>
    <row r="101" spans="1:8" x14ac:dyDescent="0.25">
      <c r="A101">
        <v>3</v>
      </c>
      <c r="B101" s="10" t="s">
        <v>376</v>
      </c>
      <c r="D101" t="s">
        <v>187</v>
      </c>
      <c r="E101" t="s">
        <v>377</v>
      </c>
      <c r="F101" t="s">
        <v>184</v>
      </c>
      <c r="G101" s="1">
        <v>12.85</v>
      </c>
    </row>
    <row r="102" spans="1:8" x14ac:dyDescent="0.25">
      <c r="A102">
        <v>4</v>
      </c>
      <c r="B102" s="10" t="s">
        <v>378</v>
      </c>
      <c r="D102" t="s">
        <v>187</v>
      </c>
      <c r="E102" t="s">
        <v>153</v>
      </c>
      <c r="F102" t="s">
        <v>184</v>
      </c>
      <c r="G102" s="1">
        <v>12.91</v>
      </c>
    </row>
    <row r="103" spans="1:8" x14ac:dyDescent="0.25">
      <c r="A103">
        <v>5</v>
      </c>
      <c r="B103" s="10" t="s">
        <v>385</v>
      </c>
      <c r="D103" t="s">
        <v>187</v>
      </c>
      <c r="E103" t="s">
        <v>386</v>
      </c>
      <c r="F103" t="s">
        <v>214</v>
      </c>
      <c r="G103" s="1">
        <v>14.51</v>
      </c>
    </row>
    <row r="104" spans="1:8" x14ac:dyDescent="0.25">
      <c r="B104" s="10"/>
    </row>
    <row r="105" spans="1:8" x14ac:dyDescent="0.25">
      <c r="A105" t="s">
        <v>1309</v>
      </c>
      <c r="B105" s="10"/>
      <c r="D105" t="s">
        <v>1310</v>
      </c>
    </row>
    <row r="106" spans="1:8" x14ac:dyDescent="0.25">
      <c r="A106">
        <v>1</v>
      </c>
      <c r="B106" s="10" t="s">
        <v>387</v>
      </c>
      <c r="D106" t="s">
        <v>195</v>
      </c>
      <c r="E106" s="11" t="s">
        <v>56</v>
      </c>
      <c r="F106" s="11" t="s">
        <v>184</v>
      </c>
      <c r="G106" s="12">
        <v>1.5342592592592593E-3</v>
      </c>
      <c r="H106" s="11" t="s">
        <v>1401</v>
      </c>
    </row>
    <row r="107" spans="1:8" x14ac:dyDescent="0.25">
      <c r="A107">
        <v>2</v>
      </c>
      <c r="B107" s="10" t="s">
        <v>388</v>
      </c>
      <c r="D107" t="s">
        <v>195</v>
      </c>
      <c r="E107" t="s">
        <v>389</v>
      </c>
      <c r="F107" t="s">
        <v>184</v>
      </c>
      <c r="G107" s="2">
        <v>1.6733796296296295E-3</v>
      </c>
    </row>
    <row r="108" spans="1:8" x14ac:dyDescent="0.25">
      <c r="A108">
        <v>3</v>
      </c>
      <c r="B108" s="10" t="s">
        <v>398</v>
      </c>
      <c r="D108" t="s">
        <v>195</v>
      </c>
      <c r="E108" t="s">
        <v>399</v>
      </c>
      <c r="F108" t="s">
        <v>180</v>
      </c>
      <c r="G108" s="2">
        <v>1.6940972222222221E-3</v>
      </c>
    </row>
    <row r="109" spans="1:8" x14ac:dyDescent="0.25">
      <c r="A109">
        <v>4</v>
      </c>
      <c r="B109" s="10" t="s">
        <v>404</v>
      </c>
      <c r="D109" t="s">
        <v>195</v>
      </c>
      <c r="E109" t="s">
        <v>405</v>
      </c>
      <c r="F109" t="s">
        <v>193</v>
      </c>
      <c r="G109" s="2">
        <v>1.7628472222222221E-3</v>
      </c>
    </row>
    <row r="110" spans="1:8" x14ac:dyDescent="0.25">
      <c r="A110">
        <v>5</v>
      </c>
      <c r="B110" s="10" t="s">
        <v>390</v>
      </c>
      <c r="D110" t="s">
        <v>195</v>
      </c>
      <c r="E110" t="s">
        <v>21</v>
      </c>
      <c r="F110" t="s">
        <v>198</v>
      </c>
      <c r="G110" s="2">
        <v>1.7686342592592591E-3</v>
      </c>
    </row>
    <row r="111" spans="1:8" x14ac:dyDescent="0.25">
      <c r="A111">
        <v>6</v>
      </c>
      <c r="B111" s="10" t="s">
        <v>396</v>
      </c>
      <c r="D111" t="s">
        <v>195</v>
      </c>
      <c r="E111" t="s">
        <v>1311</v>
      </c>
      <c r="F111" t="s">
        <v>180</v>
      </c>
      <c r="G111" s="2">
        <v>1.7711805555555556E-3</v>
      </c>
    </row>
    <row r="112" spans="1:8" x14ac:dyDescent="0.25">
      <c r="A112">
        <v>7</v>
      </c>
      <c r="B112" s="10" t="s">
        <v>391</v>
      </c>
      <c r="D112" t="s">
        <v>195</v>
      </c>
      <c r="E112" t="s">
        <v>111</v>
      </c>
      <c r="F112" t="s">
        <v>198</v>
      </c>
      <c r="G112" s="2">
        <v>1.7744212962962963E-3</v>
      </c>
    </row>
    <row r="113" spans="1:8" x14ac:dyDescent="0.25">
      <c r="A113">
        <v>8</v>
      </c>
      <c r="B113" s="10" t="s">
        <v>400</v>
      </c>
      <c r="D113" t="s">
        <v>195</v>
      </c>
      <c r="E113" t="s">
        <v>401</v>
      </c>
      <c r="F113" t="s">
        <v>207</v>
      </c>
      <c r="G113" s="2">
        <v>1.875347222222222E-3</v>
      </c>
    </row>
    <row r="114" spans="1:8" x14ac:dyDescent="0.25">
      <c r="A114">
        <v>9</v>
      </c>
      <c r="B114" s="10" t="s">
        <v>402</v>
      </c>
      <c r="D114" t="s">
        <v>195</v>
      </c>
      <c r="E114" t="s">
        <v>403</v>
      </c>
      <c r="F114" t="s">
        <v>207</v>
      </c>
      <c r="G114" s="2">
        <v>1.8770833333333333E-3</v>
      </c>
    </row>
    <row r="115" spans="1:8" x14ac:dyDescent="0.25">
      <c r="B115" s="10"/>
    </row>
    <row r="116" spans="1:8" x14ac:dyDescent="0.25">
      <c r="A116" t="s">
        <v>1312</v>
      </c>
      <c r="B116" s="10"/>
      <c r="D116" t="s">
        <v>1313</v>
      </c>
    </row>
    <row r="117" spans="1:8" x14ac:dyDescent="0.25">
      <c r="A117">
        <v>1</v>
      </c>
      <c r="B117" s="10" t="s">
        <v>415</v>
      </c>
      <c r="D117" t="s">
        <v>187</v>
      </c>
      <c r="E117" t="s">
        <v>154</v>
      </c>
      <c r="F117" t="s">
        <v>198</v>
      </c>
      <c r="G117" s="2">
        <v>1.6550925925925926E-3</v>
      </c>
      <c r="H117" t="s">
        <v>1296</v>
      </c>
    </row>
    <row r="118" spans="1:8" x14ac:dyDescent="0.25">
      <c r="A118">
        <v>2</v>
      </c>
      <c r="B118" s="10" t="s">
        <v>434</v>
      </c>
      <c r="D118" t="s">
        <v>187</v>
      </c>
      <c r="E118" t="s">
        <v>58</v>
      </c>
      <c r="F118" t="s">
        <v>207</v>
      </c>
      <c r="G118" s="2">
        <v>1.6840277777777776E-3</v>
      </c>
      <c r="H118" t="s">
        <v>1296</v>
      </c>
    </row>
    <row r="119" spans="1:8" x14ac:dyDescent="0.25">
      <c r="A119">
        <v>3</v>
      </c>
      <c r="B119" s="10" t="s">
        <v>417</v>
      </c>
      <c r="D119" t="s">
        <v>187</v>
      </c>
      <c r="E119" t="s">
        <v>15</v>
      </c>
      <c r="F119" t="s">
        <v>418</v>
      </c>
      <c r="G119" s="2">
        <v>1.7060185185185184E-3</v>
      </c>
      <c r="H119" t="s">
        <v>1296</v>
      </c>
    </row>
    <row r="120" spans="1:8" x14ac:dyDescent="0.25">
      <c r="A120">
        <v>4</v>
      </c>
      <c r="B120" s="10" t="s">
        <v>421</v>
      </c>
      <c r="D120" t="s">
        <v>187</v>
      </c>
      <c r="E120" t="s">
        <v>1314</v>
      </c>
      <c r="F120" t="s">
        <v>180</v>
      </c>
      <c r="G120" s="2">
        <v>1.7164351851851852E-3</v>
      </c>
      <c r="H120" t="s">
        <v>1296</v>
      </c>
    </row>
    <row r="121" spans="1:8" x14ac:dyDescent="0.25">
      <c r="A121">
        <v>5</v>
      </c>
      <c r="B121" s="10" t="s">
        <v>429</v>
      </c>
      <c r="D121" t="s">
        <v>187</v>
      </c>
      <c r="E121" t="s">
        <v>149</v>
      </c>
      <c r="F121" t="s">
        <v>193</v>
      </c>
      <c r="G121" s="2">
        <v>1.7256944444444444E-3</v>
      </c>
      <c r="H121" t="s">
        <v>1296</v>
      </c>
    </row>
    <row r="122" spans="1:8" x14ac:dyDescent="0.25">
      <c r="A122">
        <v>6</v>
      </c>
      <c r="B122" s="10" t="s">
        <v>423</v>
      </c>
      <c r="D122" t="s">
        <v>187</v>
      </c>
      <c r="E122" t="s">
        <v>1315</v>
      </c>
      <c r="F122" t="s">
        <v>180</v>
      </c>
      <c r="G122" s="2">
        <v>1.7476851851851852E-3</v>
      </c>
      <c r="H122" t="s">
        <v>1296</v>
      </c>
    </row>
    <row r="123" spans="1:8" x14ac:dyDescent="0.25">
      <c r="A123">
        <v>7</v>
      </c>
      <c r="B123" s="10" t="s">
        <v>430</v>
      </c>
      <c r="D123" t="s">
        <v>187</v>
      </c>
      <c r="E123" t="s">
        <v>431</v>
      </c>
      <c r="F123" t="s">
        <v>193</v>
      </c>
      <c r="G123" s="2">
        <v>1.765046296296296E-3</v>
      </c>
      <c r="H123" t="s">
        <v>1296</v>
      </c>
    </row>
    <row r="124" spans="1:8" x14ac:dyDescent="0.25">
      <c r="A124">
        <v>8</v>
      </c>
      <c r="B124" s="10" t="s">
        <v>416</v>
      </c>
      <c r="D124" t="s">
        <v>187</v>
      </c>
      <c r="E124" t="s">
        <v>121</v>
      </c>
      <c r="F124" t="s">
        <v>198</v>
      </c>
      <c r="G124" s="2">
        <v>1.7754629629629631E-3</v>
      </c>
      <c r="H124" t="s">
        <v>1296</v>
      </c>
    </row>
    <row r="125" spans="1:8" x14ac:dyDescent="0.25">
      <c r="A125">
        <v>9</v>
      </c>
      <c r="B125" s="10" t="s">
        <v>432</v>
      </c>
      <c r="D125" t="s">
        <v>187</v>
      </c>
      <c r="E125" t="s">
        <v>1316</v>
      </c>
      <c r="F125" t="s">
        <v>207</v>
      </c>
      <c r="G125" s="2">
        <v>1.8067129629629629E-3</v>
      </c>
      <c r="H125" t="s">
        <v>1296</v>
      </c>
    </row>
    <row r="126" spans="1:8" x14ac:dyDescent="0.25">
      <c r="A126">
        <v>10</v>
      </c>
      <c r="B126" s="10" t="s">
        <v>413</v>
      </c>
      <c r="D126" t="s">
        <v>187</v>
      </c>
      <c r="E126" t="s">
        <v>414</v>
      </c>
      <c r="F126" t="s">
        <v>184</v>
      </c>
      <c r="G126" s="2">
        <v>1.8263888888888887E-3</v>
      </c>
      <c r="H126" t="s">
        <v>1296</v>
      </c>
    </row>
    <row r="127" spans="1:8" x14ac:dyDescent="0.25">
      <c r="A127">
        <v>11</v>
      </c>
      <c r="B127" s="10" t="s">
        <v>419</v>
      </c>
      <c r="D127" t="s">
        <v>187</v>
      </c>
      <c r="E127" t="s">
        <v>420</v>
      </c>
      <c r="F127" t="s">
        <v>418</v>
      </c>
      <c r="G127" s="2">
        <v>2.1122685185185185E-3</v>
      </c>
      <c r="H127" t="s">
        <v>1296</v>
      </c>
    </row>
    <row r="128" spans="1:8" x14ac:dyDescent="0.25">
      <c r="A128">
        <v>12</v>
      </c>
      <c r="B128" s="10" t="s">
        <v>427</v>
      </c>
      <c r="D128" t="s">
        <v>187</v>
      </c>
      <c r="E128" t="s">
        <v>428</v>
      </c>
      <c r="F128" t="s">
        <v>207</v>
      </c>
      <c r="G128" s="2">
        <v>2.2997685185185183E-3</v>
      </c>
      <c r="H128" t="s">
        <v>1296</v>
      </c>
    </row>
    <row r="129" spans="1:7" x14ac:dyDescent="0.25">
      <c r="B129" s="10"/>
    </row>
    <row r="130" spans="1:7" x14ac:dyDescent="0.25">
      <c r="A130" t="s">
        <v>1317</v>
      </c>
      <c r="B130" s="10"/>
      <c r="D130" t="s">
        <v>1318</v>
      </c>
    </row>
    <row r="131" spans="1:7" x14ac:dyDescent="0.25">
      <c r="A131">
        <v>1</v>
      </c>
      <c r="B131" s="10" t="s">
        <v>437</v>
      </c>
      <c r="D131" t="s">
        <v>182</v>
      </c>
      <c r="E131" t="s">
        <v>146</v>
      </c>
      <c r="F131" t="s">
        <v>198</v>
      </c>
      <c r="G131" s="2">
        <v>1.6296296296296295E-3</v>
      </c>
    </row>
    <row r="132" spans="1:7" x14ac:dyDescent="0.25">
      <c r="A132">
        <v>2</v>
      </c>
      <c r="B132" s="10" t="s">
        <v>438</v>
      </c>
      <c r="D132" t="s">
        <v>182</v>
      </c>
      <c r="E132" t="s">
        <v>128</v>
      </c>
      <c r="F132" t="s">
        <v>193</v>
      </c>
      <c r="G132" s="2">
        <v>1.6327546296296298E-3</v>
      </c>
    </row>
    <row r="133" spans="1:7" x14ac:dyDescent="0.25">
      <c r="A133">
        <v>3</v>
      </c>
      <c r="B133" s="10" t="s">
        <v>435</v>
      </c>
      <c r="D133" t="s">
        <v>182</v>
      </c>
      <c r="E133" t="s">
        <v>26</v>
      </c>
      <c r="F133" t="s">
        <v>184</v>
      </c>
      <c r="G133" s="2">
        <v>1.7162037037037039E-3</v>
      </c>
    </row>
    <row r="134" spans="1:7" x14ac:dyDescent="0.25">
      <c r="A134">
        <v>4</v>
      </c>
      <c r="B134" s="10" t="s">
        <v>439</v>
      </c>
      <c r="D134" t="s">
        <v>182</v>
      </c>
      <c r="E134" t="s">
        <v>440</v>
      </c>
      <c r="F134" t="s">
        <v>214</v>
      </c>
      <c r="G134" s="2">
        <v>1.8342592592592592E-3</v>
      </c>
    </row>
    <row r="135" spans="1:7" x14ac:dyDescent="0.25">
      <c r="B135" s="10"/>
    </row>
    <row r="136" spans="1:7" x14ac:dyDescent="0.25">
      <c r="A136" t="s">
        <v>1319</v>
      </c>
      <c r="B136" s="10"/>
      <c r="D136" t="s">
        <v>1320</v>
      </c>
    </row>
    <row r="137" spans="1:7" x14ac:dyDescent="0.25">
      <c r="A137">
        <v>1</v>
      </c>
      <c r="B137" s="10" t="s">
        <v>442</v>
      </c>
      <c r="D137" t="s">
        <v>313</v>
      </c>
      <c r="E137" t="s">
        <v>50</v>
      </c>
      <c r="F137" t="s">
        <v>184</v>
      </c>
      <c r="G137">
        <v>51.39</v>
      </c>
    </row>
    <row r="138" spans="1:7" x14ac:dyDescent="0.25">
      <c r="A138">
        <v>2</v>
      </c>
      <c r="B138" s="10" t="s">
        <v>444</v>
      </c>
      <c r="D138" t="s">
        <v>313</v>
      </c>
      <c r="E138" t="s">
        <v>60</v>
      </c>
      <c r="F138" t="s">
        <v>198</v>
      </c>
      <c r="G138">
        <v>54.64</v>
      </c>
    </row>
    <row r="139" spans="1:7" x14ac:dyDescent="0.25">
      <c r="A139">
        <v>3</v>
      </c>
      <c r="B139" s="10" t="s">
        <v>452</v>
      </c>
      <c r="D139" t="s">
        <v>313</v>
      </c>
      <c r="E139" t="s">
        <v>453</v>
      </c>
      <c r="F139" t="s">
        <v>207</v>
      </c>
      <c r="G139">
        <v>55.28</v>
      </c>
    </row>
    <row r="140" spans="1:7" x14ac:dyDescent="0.25">
      <c r="A140">
        <v>4</v>
      </c>
      <c r="B140" s="10" t="s">
        <v>447</v>
      </c>
      <c r="D140" t="s">
        <v>313</v>
      </c>
      <c r="E140" t="s">
        <v>62</v>
      </c>
      <c r="F140" t="s">
        <v>175</v>
      </c>
      <c r="G140">
        <v>55.83</v>
      </c>
    </row>
    <row r="141" spans="1:7" x14ac:dyDescent="0.25">
      <c r="A141">
        <v>5</v>
      </c>
      <c r="B141" s="10" t="s">
        <v>456</v>
      </c>
      <c r="D141" t="s">
        <v>313</v>
      </c>
      <c r="E141" t="s">
        <v>457</v>
      </c>
      <c r="F141" t="s">
        <v>193</v>
      </c>
      <c r="G141">
        <v>58.63</v>
      </c>
    </row>
    <row r="142" spans="1:7" x14ac:dyDescent="0.25">
      <c r="A142">
        <v>6</v>
      </c>
      <c r="B142" s="10" t="s">
        <v>450</v>
      </c>
      <c r="D142" t="s">
        <v>313</v>
      </c>
      <c r="E142" t="s">
        <v>1321</v>
      </c>
      <c r="F142" t="s">
        <v>180</v>
      </c>
      <c r="G142">
        <v>59.89</v>
      </c>
    </row>
    <row r="143" spans="1:7" x14ac:dyDescent="0.25">
      <c r="B143" s="10"/>
    </row>
    <row r="144" spans="1:7" x14ac:dyDescent="0.25">
      <c r="A144" t="s">
        <v>1319</v>
      </c>
      <c r="B144" s="10"/>
      <c r="D144" t="s">
        <v>1322</v>
      </c>
    </row>
    <row r="145" spans="1:7" x14ac:dyDescent="0.25">
      <c r="A145">
        <v>1</v>
      </c>
      <c r="B145" s="10" t="s">
        <v>443</v>
      </c>
      <c r="D145" t="s">
        <v>313</v>
      </c>
      <c r="E145" t="s">
        <v>133</v>
      </c>
      <c r="F145" t="s">
        <v>184</v>
      </c>
      <c r="G145" s="1">
        <v>53.13</v>
      </c>
    </row>
    <row r="146" spans="1:7" x14ac:dyDescent="0.25">
      <c r="A146">
        <v>2</v>
      </c>
      <c r="B146" s="10" t="s">
        <v>460</v>
      </c>
      <c r="D146" t="s">
        <v>313</v>
      </c>
      <c r="E146" t="s">
        <v>335</v>
      </c>
      <c r="F146" t="s">
        <v>214</v>
      </c>
      <c r="G146" s="1">
        <v>54.84</v>
      </c>
    </row>
    <row r="147" spans="1:7" x14ac:dyDescent="0.25">
      <c r="A147">
        <v>3</v>
      </c>
      <c r="B147" s="10" t="s">
        <v>458</v>
      </c>
      <c r="D147" t="s">
        <v>313</v>
      </c>
      <c r="E147" t="s">
        <v>459</v>
      </c>
      <c r="F147" t="s">
        <v>193</v>
      </c>
      <c r="G147" s="1">
        <v>55.45</v>
      </c>
    </row>
    <row r="148" spans="1:7" x14ac:dyDescent="0.25">
      <c r="A148">
        <v>4</v>
      </c>
      <c r="B148" s="10" t="s">
        <v>454</v>
      </c>
      <c r="D148" t="s">
        <v>313</v>
      </c>
      <c r="E148" t="s">
        <v>455</v>
      </c>
      <c r="F148" t="s">
        <v>207</v>
      </c>
      <c r="G148" s="1">
        <v>55.9</v>
      </c>
    </row>
    <row r="149" spans="1:7" x14ac:dyDescent="0.25">
      <c r="A149">
        <v>5</v>
      </c>
      <c r="B149" s="10" t="s">
        <v>445</v>
      </c>
      <c r="D149" t="s">
        <v>313</v>
      </c>
      <c r="E149" t="s">
        <v>446</v>
      </c>
      <c r="F149" t="s">
        <v>198</v>
      </c>
      <c r="G149" s="1">
        <v>56.64</v>
      </c>
    </row>
    <row r="150" spans="1:7" x14ac:dyDescent="0.25">
      <c r="A150">
        <v>6</v>
      </c>
      <c r="B150" s="10" t="s">
        <v>448</v>
      </c>
      <c r="D150" t="s">
        <v>313</v>
      </c>
      <c r="E150" t="s">
        <v>449</v>
      </c>
      <c r="F150" t="s">
        <v>175</v>
      </c>
      <c r="G150" s="1">
        <v>57.14</v>
      </c>
    </row>
    <row r="151" spans="1:7" x14ac:dyDescent="0.25">
      <c r="B151" s="10"/>
    </row>
    <row r="152" spans="1:7" x14ac:dyDescent="0.25">
      <c r="A152" t="s">
        <v>1323</v>
      </c>
      <c r="B152" s="10"/>
      <c r="D152" t="s">
        <v>1324</v>
      </c>
    </row>
    <row r="153" spans="1:7" x14ac:dyDescent="0.25">
      <c r="A153">
        <v>1</v>
      </c>
      <c r="B153" s="10" t="s">
        <v>467</v>
      </c>
      <c r="D153" t="s">
        <v>178</v>
      </c>
      <c r="E153" t="s">
        <v>51</v>
      </c>
      <c r="F153" t="s">
        <v>207</v>
      </c>
      <c r="G153" s="1">
        <v>50.74</v>
      </c>
    </row>
    <row r="154" spans="1:7" x14ac:dyDescent="0.25">
      <c r="A154">
        <v>2</v>
      </c>
      <c r="B154" s="10" t="s">
        <v>461</v>
      </c>
      <c r="D154" t="s">
        <v>178</v>
      </c>
      <c r="E154" t="s">
        <v>462</v>
      </c>
      <c r="F154" t="s">
        <v>184</v>
      </c>
      <c r="G154" s="1">
        <v>51.25</v>
      </c>
    </row>
    <row r="155" spans="1:7" x14ac:dyDescent="0.25">
      <c r="A155">
        <v>3</v>
      </c>
      <c r="B155" s="10" t="s">
        <v>465</v>
      </c>
      <c r="D155" t="s">
        <v>178</v>
      </c>
      <c r="E155" t="s">
        <v>1325</v>
      </c>
      <c r="F155" t="s">
        <v>180</v>
      </c>
      <c r="G155" s="1">
        <v>55.15</v>
      </c>
    </row>
    <row r="156" spans="1:7" x14ac:dyDescent="0.25">
      <c r="A156">
        <v>4</v>
      </c>
      <c r="B156" s="10" t="s">
        <v>468</v>
      </c>
      <c r="D156" t="s">
        <v>178</v>
      </c>
      <c r="E156" t="s">
        <v>469</v>
      </c>
      <c r="F156" t="s">
        <v>193</v>
      </c>
      <c r="G156" s="1">
        <v>58.7</v>
      </c>
    </row>
    <row r="157" spans="1:7" x14ac:dyDescent="0.25">
      <c r="A157">
        <v>5</v>
      </c>
      <c r="B157" s="10" t="s">
        <v>470</v>
      </c>
      <c r="D157" t="s">
        <v>178</v>
      </c>
      <c r="E157" t="s">
        <v>471</v>
      </c>
      <c r="F157" t="s">
        <v>214</v>
      </c>
      <c r="G157" s="1">
        <v>59.8</v>
      </c>
    </row>
    <row r="158" spans="1:7" x14ac:dyDescent="0.25">
      <c r="B158" s="10"/>
    </row>
    <row r="159" spans="1:7" x14ac:dyDescent="0.25">
      <c r="A159" t="s">
        <v>1326</v>
      </c>
      <c r="B159" s="10"/>
      <c r="D159" t="s">
        <v>1327</v>
      </c>
    </row>
    <row r="160" spans="1:7" x14ac:dyDescent="0.25">
      <c r="A160">
        <v>1</v>
      </c>
      <c r="B160" s="10" t="s">
        <v>479</v>
      </c>
      <c r="D160" t="s">
        <v>195</v>
      </c>
      <c r="E160" t="s">
        <v>480</v>
      </c>
      <c r="F160" t="s">
        <v>193</v>
      </c>
      <c r="G160">
        <v>45.28</v>
      </c>
    </row>
    <row r="161" spans="1:7" x14ac:dyDescent="0.25">
      <c r="A161">
        <v>2</v>
      </c>
      <c r="B161" s="10" t="s">
        <v>477</v>
      </c>
      <c r="D161" t="s">
        <v>195</v>
      </c>
      <c r="E161" t="s">
        <v>1328</v>
      </c>
      <c r="F161" t="s">
        <v>180</v>
      </c>
      <c r="G161">
        <v>48.42</v>
      </c>
    </row>
    <row r="162" spans="1:7" x14ac:dyDescent="0.25">
      <c r="A162">
        <v>3</v>
      </c>
      <c r="B162" s="10" t="s">
        <v>473</v>
      </c>
      <c r="D162" t="s">
        <v>195</v>
      </c>
      <c r="E162" t="s">
        <v>474</v>
      </c>
      <c r="F162" t="s">
        <v>175</v>
      </c>
      <c r="G162">
        <v>52.53</v>
      </c>
    </row>
    <row r="163" spans="1:7" x14ac:dyDescent="0.25">
      <c r="B163" s="10"/>
    </row>
    <row r="164" spans="1:7" x14ac:dyDescent="0.25">
      <c r="A164" t="s">
        <v>1329</v>
      </c>
      <c r="B164" s="10"/>
      <c r="D164" t="s">
        <v>1330</v>
      </c>
    </row>
    <row r="165" spans="1:7" x14ac:dyDescent="0.25">
      <c r="A165">
        <v>1</v>
      </c>
      <c r="B165" s="10" t="s">
        <v>494</v>
      </c>
      <c r="D165" t="s">
        <v>187</v>
      </c>
      <c r="E165" t="s">
        <v>48</v>
      </c>
      <c r="F165" t="s">
        <v>180</v>
      </c>
      <c r="G165" s="1">
        <v>44.12</v>
      </c>
    </row>
    <row r="166" spans="1:7" x14ac:dyDescent="0.25">
      <c r="A166">
        <v>2</v>
      </c>
      <c r="B166" s="10" t="s">
        <v>483</v>
      </c>
      <c r="D166" t="s">
        <v>187</v>
      </c>
      <c r="E166" t="s">
        <v>484</v>
      </c>
      <c r="F166" t="s">
        <v>184</v>
      </c>
      <c r="G166" s="1">
        <v>44.45</v>
      </c>
    </row>
    <row r="167" spans="1:7" x14ac:dyDescent="0.25">
      <c r="A167">
        <v>3</v>
      </c>
      <c r="B167" s="10" t="s">
        <v>487</v>
      </c>
      <c r="D167" t="s">
        <v>187</v>
      </c>
      <c r="E167" t="s">
        <v>74</v>
      </c>
      <c r="F167" t="s">
        <v>198</v>
      </c>
      <c r="G167" s="1">
        <v>45.3</v>
      </c>
    </row>
    <row r="168" spans="1:7" x14ac:dyDescent="0.25">
      <c r="A168">
        <v>4</v>
      </c>
      <c r="B168" s="10" t="s">
        <v>498</v>
      </c>
      <c r="D168" t="s">
        <v>187</v>
      </c>
      <c r="E168" t="s">
        <v>499</v>
      </c>
      <c r="F168" t="s">
        <v>207</v>
      </c>
      <c r="G168" s="1">
        <v>47.44</v>
      </c>
    </row>
    <row r="169" spans="1:7" x14ac:dyDescent="0.25">
      <c r="A169">
        <v>5</v>
      </c>
      <c r="B169" s="10" t="s">
        <v>501</v>
      </c>
      <c r="D169" t="s">
        <v>187</v>
      </c>
      <c r="E169" t="s">
        <v>502</v>
      </c>
      <c r="F169" t="s">
        <v>193</v>
      </c>
      <c r="G169" s="1">
        <v>47.56</v>
      </c>
    </row>
    <row r="170" spans="1:7" x14ac:dyDescent="0.25">
      <c r="B170" s="10"/>
    </row>
    <row r="171" spans="1:7" x14ac:dyDescent="0.25">
      <c r="A171" t="s">
        <v>1329</v>
      </c>
      <c r="B171" s="10"/>
      <c r="D171" t="s">
        <v>1331</v>
      </c>
    </row>
    <row r="172" spans="1:7" x14ac:dyDescent="0.25">
      <c r="A172">
        <v>1</v>
      </c>
      <c r="B172" s="10" t="s">
        <v>505</v>
      </c>
      <c r="D172" t="s">
        <v>187</v>
      </c>
      <c r="E172" t="s">
        <v>8</v>
      </c>
      <c r="F172" t="s">
        <v>193</v>
      </c>
      <c r="G172" s="1">
        <v>43.58</v>
      </c>
    </row>
    <row r="173" spans="1:7" x14ac:dyDescent="0.25">
      <c r="A173">
        <v>2</v>
      </c>
      <c r="B173" s="10" t="s">
        <v>506</v>
      </c>
      <c r="D173" t="s">
        <v>187</v>
      </c>
      <c r="E173" t="s">
        <v>2</v>
      </c>
      <c r="F173" t="s">
        <v>184</v>
      </c>
      <c r="G173" s="1">
        <v>43.88</v>
      </c>
    </row>
    <row r="174" spans="1:7" x14ac:dyDescent="0.25">
      <c r="A174">
        <v>3</v>
      </c>
      <c r="B174" s="10" t="s">
        <v>492</v>
      </c>
      <c r="D174" t="s">
        <v>187</v>
      </c>
      <c r="E174" t="s">
        <v>493</v>
      </c>
      <c r="F174" t="s">
        <v>175</v>
      </c>
      <c r="G174" s="1">
        <v>46</v>
      </c>
    </row>
    <row r="175" spans="1:7" x14ac:dyDescent="0.25">
      <c r="A175">
        <v>4</v>
      </c>
      <c r="B175" s="10" t="s">
        <v>496</v>
      </c>
      <c r="D175" t="s">
        <v>187</v>
      </c>
      <c r="E175" t="s">
        <v>497</v>
      </c>
      <c r="F175" t="s">
        <v>207</v>
      </c>
      <c r="G175" s="1">
        <v>46.67</v>
      </c>
    </row>
    <row r="176" spans="1:7" x14ac:dyDescent="0.25">
      <c r="A176">
        <v>5</v>
      </c>
      <c r="B176" s="10" t="s">
        <v>485</v>
      </c>
      <c r="D176" t="s">
        <v>187</v>
      </c>
      <c r="E176" t="s">
        <v>486</v>
      </c>
      <c r="F176" t="s">
        <v>184</v>
      </c>
      <c r="G176" s="1">
        <v>48.38</v>
      </c>
    </row>
    <row r="177" spans="1:7" x14ac:dyDescent="0.25">
      <c r="A177">
        <v>6</v>
      </c>
      <c r="B177" s="10" t="s">
        <v>503</v>
      </c>
      <c r="D177" t="s">
        <v>187</v>
      </c>
      <c r="E177" t="s">
        <v>504</v>
      </c>
      <c r="F177" t="s">
        <v>214</v>
      </c>
      <c r="G177" s="1">
        <v>52.97</v>
      </c>
    </row>
    <row r="178" spans="1:7" x14ac:dyDescent="0.25">
      <c r="A178">
        <v>7</v>
      </c>
      <c r="B178" s="10" t="s">
        <v>490</v>
      </c>
      <c r="D178" t="s">
        <v>187</v>
      </c>
      <c r="E178" t="s">
        <v>491</v>
      </c>
      <c r="F178" t="s">
        <v>175</v>
      </c>
      <c r="G178" s="1">
        <v>54.61</v>
      </c>
    </row>
    <row r="179" spans="1:7" x14ac:dyDescent="0.25">
      <c r="B179" s="10"/>
    </row>
    <row r="180" spans="1:7" x14ac:dyDescent="0.25">
      <c r="A180" t="s">
        <v>1332</v>
      </c>
      <c r="B180" s="10"/>
      <c r="D180" t="s">
        <v>1333</v>
      </c>
    </row>
    <row r="181" spans="1:7" x14ac:dyDescent="0.25">
      <c r="A181">
        <v>1</v>
      </c>
      <c r="B181" s="10" t="s">
        <v>522</v>
      </c>
      <c r="D181" t="s">
        <v>285</v>
      </c>
      <c r="E181" t="s">
        <v>523</v>
      </c>
      <c r="F181" t="s">
        <v>193</v>
      </c>
      <c r="G181">
        <v>40.479999999999997</v>
      </c>
    </row>
    <row r="182" spans="1:7" x14ac:dyDescent="0.25">
      <c r="A182">
        <v>2</v>
      </c>
      <c r="B182" s="10" t="s">
        <v>516</v>
      </c>
      <c r="D182" t="s">
        <v>285</v>
      </c>
      <c r="E182" t="s">
        <v>517</v>
      </c>
      <c r="F182" t="s">
        <v>207</v>
      </c>
      <c r="G182">
        <v>42.43</v>
      </c>
    </row>
    <row r="183" spans="1:7" x14ac:dyDescent="0.25">
      <c r="A183">
        <v>3</v>
      </c>
      <c r="B183" s="10" t="s">
        <v>518</v>
      </c>
      <c r="D183" t="s">
        <v>285</v>
      </c>
      <c r="E183" t="s">
        <v>1334</v>
      </c>
      <c r="F183" t="s">
        <v>207</v>
      </c>
      <c r="G183">
        <v>43.38</v>
      </c>
    </row>
    <row r="184" spans="1:7" x14ac:dyDescent="0.25">
      <c r="A184">
        <v>4</v>
      </c>
      <c r="B184" s="10" t="s">
        <v>514</v>
      </c>
      <c r="D184" t="s">
        <v>285</v>
      </c>
      <c r="E184" t="s">
        <v>1335</v>
      </c>
      <c r="F184" t="s">
        <v>180</v>
      </c>
      <c r="G184">
        <v>43.92</v>
      </c>
    </row>
    <row r="185" spans="1:7" x14ac:dyDescent="0.25">
      <c r="A185">
        <v>5</v>
      </c>
      <c r="B185" s="10" t="s">
        <v>512</v>
      </c>
      <c r="D185" t="s">
        <v>285</v>
      </c>
      <c r="E185" t="s">
        <v>513</v>
      </c>
      <c r="F185" t="s">
        <v>198</v>
      </c>
      <c r="G185">
        <v>45.32</v>
      </c>
    </row>
    <row r="186" spans="1:7" x14ac:dyDescent="0.25">
      <c r="B186" s="10"/>
    </row>
    <row r="187" spans="1:7" x14ac:dyDescent="0.25">
      <c r="A187" t="s">
        <v>1336</v>
      </c>
      <c r="B187" s="10"/>
      <c r="D187" t="s">
        <v>1337</v>
      </c>
    </row>
    <row r="188" spans="1:7" x14ac:dyDescent="0.25">
      <c r="A188">
        <v>1</v>
      </c>
      <c r="B188" s="10" t="s">
        <v>542</v>
      </c>
      <c r="D188" t="s">
        <v>285</v>
      </c>
      <c r="E188" t="s">
        <v>55</v>
      </c>
      <c r="F188" t="s">
        <v>214</v>
      </c>
      <c r="G188" s="2">
        <v>3.1630787037037031E-3</v>
      </c>
    </row>
    <row r="189" spans="1:7" x14ac:dyDescent="0.25">
      <c r="A189">
        <v>2</v>
      </c>
      <c r="B189" s="10" t="s">
        <v>539</v>
      </c>
      <c r="D189" t="s">
        <v>285</v>
      </c>
      <c r="E189" t="s">
        <v>106</v>
      </c>
      <c r="F189" t="s">
        <v>193</v>
      </c>
      <c r="G189" s="2">
        <v>3.1778935185185187E-3</v>
      </c>
    </row>
    <row r="190" spans="1:7" x14ac:dyDescent="0.25">
      <c r="A190">
        <v>3</v>
      </c>
      <c r="B190" s="10" t="s">
        <v>531</v>
      </c>
      <c r="D190" t="s">
        <v>285</v>
      </c>
      <c r="E190" t="s">
        <v>532</v>
      </c>
      <c r="F190" t="s">
        <v>175</v>
      </c>
      <c r="G190" s="2">
        <v>3.2396990740740741E-3</v>
      </c>
    </row>
    <row r="191" spans="1:7" x14ac:dyDescent="0.25">
      <c r="A191">
        <v>4</v>
      </c>
      <c r="B191" s="10" t="s">
        <v>540</v>
      </c>
      <c r="D191" t="s">
        <v>285</v>
      </c>
      <c r="E191" t="s">
        <v>541</v>
      </c>
      <c r="F191" t="s">
        <v>193</v>
      </c>
      <c r="G191" s="2">
        <v>3.3126157407407405E-3</v>
      </c>
    </row>
    <row r="192" spans="1:7" x14ac:dyDescent="0.25">
      <c r="A192">
        <v>5</v>
      </c>
      <c r="B192" s="10" t="s">
        <v>533</v>
      </c>
      <c r="D192" t="s">
        <v>285</v>
      </c>
      <c r="E192" t="s">
        <v>1338</v>
      </c>
      <c r="F192" t="s">
        <v>180</v>
      </c>
      <c r="G192" s="2">
        <v>3.4408564814814818E-3</v>
      </c>
    </row>
    <row r="193" spans="1:7" x14ac:dyDescent="0.25">
      <c r="A193">
        <v>6</v>
      </c>
      <c r="B193" s="10" t="s">
        <v>530</v>
      </c>
      <c r="D193" t="s">
        <v>285</v>
      </c>
      <c r="E193" t="s">
        <v>107</v>
      </c>
      <c r="F193" t="s">
        <v>198</v>
      </c>
      <c r="G193" s="2">
        <v>3.4428240740740738E-3</v>
      </c>
    </row>
    <row r="194" spans="1:7" x14ac:dyDescent="0.25">
      <c r="B194" s="10"/>
    </row>
    <row r="195" spans="1:7" x14ac:dyDescent="0.25">
      <c r="A195" t="s">
        <v>1339</v>
      </c>
      <c r="B195" s="10"/>
      <c r="D195" t="s">
        <v>1340</v>
      </c>
    </row>
    <row r="196" spans="1:7" x14ac:dyDescent="0.25">
      <c r="A196">
        <v>1</v>
      </c>
      <c r="B196" s="10" t="s">
        <v>552</v>
      </c>
      <c r="D196" t="s">
        <v>313</v>
      </c>
      <c r="E196" t="s">
        <v>54</v>
      </c>
      <c r="F196" t="s">
        <v>175</v>
      </c>
      <c r="G196" s="2">
        <v>2.9069444444444446E-3</v>
      </c>
    </row>
    <row r="197" spans="1:7" x14ac:dyDescent="0.25">
      <c r="A197">
        <v>2</v>
      </c>
      <c r="B197" s="10" t="s">
        <v>566</v>
      </c>
      <c r="D197" t="s">
        <v>313</v>
      </c>
      <c r="E197" t="s">
        <v>119</v>
      </c>
      <c r="F197" t="s">
        <v>180</v>
      </c>
      <c r="G197" s="2">
        <v>2.9186342592592593E-3</v>
      </c>
    </row>
    <row r="198" spans="1:7" x14ac:dyDescent="0.25">
      <c r="A198">
        <v>3</v>
      </c>
      <c r="B198" s="10" t="s">
        <v>555</v>
      </c>
      <c r="D198" t="s">
        <v>313</v>
      </c>
      <c r="E198" t="s">
        <v>116</v>
      </c>
      <c r="F198" t="s">
        <v>180</v>
      </c>
      <c r="G198" s="2">
        <v>2.9358796296296299E-3</v>
      </c>
    </row>
    <row r="199" spans="1:7" x14ac:dyDescent="0.25">
      <c r="A199">
        <v>4</v>
      </c>
      <c r="B199" s="10" t="s">
        <v>560</v>
      </c>
      <c r="D199" t="s">
        <v>313</v>
      </c>
      <c r="E199" t="s">
        <v>561</v>
      </c>
      <c r="F199" t="s">
        <v>193</v>
      </c>
      <c r="G199" s="2">
        <v>2.9552083333333327E-3</v>
      </c>
    </row>
    <row r="200" spans="1:7" x14ac:dyDescent="0.25">
      <c r="A200">
        <v>5</v>
      </c>
      <c r="B200" s="10" t="s">
        <v>549</v>
      </c>
      <c r="D200" t="s">
        <v>313</v>
      </c>
      <c r="E200" t="s">
        <v>113</v>
      </c>
      <c r="F200" t="s">
        <v>198</v>
      </c>
      <c r="G200" s="2">
        <v>3.0385416666666664E-3</v>
      </c>
    </row>
    <row r="201" spans="1:7" x14ac:dyDescent="0.25">
      <c r="A201">
        <v>6</v>
      </c>
      <c r="B201" s="10" t="s">
        <v>562</v>
      </c>
      <c r="D201" t="s">
        <v>313</v>
      </c>
      <c r="E201" t="s">
        <v>563</v>
      </c>
      <c r="F201" t="s">
        <v>193</v>
      </c>
      <c r="G201" s="2">
        <v>3.0854166666666664E-3</v>
      </c>
    </row>
    <row r="202" spans="1:7" x14ac:dyDescent="0.25">
      <c r="A202">
        <v>7</v>
      </c>
      <c r="B202" s="10" t="s">
        <v>558</v>
      </c>
      <c r="D202" t="s">
        <v>313</v>
      </c>
      <c r="E202" t="s">
        <v>115</v>
      </c>
      <c r="F202" t="s">
        <v>207</v>
      </c>
      <c r="G202" s="2">
        <v>3.1192129629629625E-3</v>
      </c>
    </row>
    <row r="203" spans="1:7" x14ac:dyDescent="0.25">
      <c r="A203">
        <v>8</v>
      </c>
      <c r="B203" s="10" t="s">
        <v>545</v>
      </c>
      <c r="D203" t="s">
        <v>313</v>
      </c>
      <c r="E203" t="s">
        <v>546</v>
      </c>
      <c r="F203" t="s">
        <v>184</v>
      </c>
      <c r="G203" s="2">
        <v>3.1478009259259259E-3</v>
      </c>
    </row>
    <row r="204" spans="1:7" x14ac:dyDescent="0.25">
      <c r="A204">
        <v>9</v>
      </c>
      <c r="B204" s="10" t="s">
        <v>547</v>
      </c>
      <c r="D204" t="s">
        <v>313</v>
      </c>
      <c r="E204" t="s">
        <v>548</v>
      </c>
      <c r="F204" t="s">
        <v>184</v>
      </c>
      <c r="G204" s="2">
        <v>3.1570601851851846E-3</v>
      </c>
    </row>
    <row r="205" spans="1:7" x14ac:dyDescent="0.25">
      <c r="A205">
        <v>10</v>
      </c>
      <c r="B205" s="10" t="s">
        <v>556</v>
      </c>
      <c r="D205" t="s">
        <v>313</v>
      </c>
      <c r="E205" t="s">
        <v>1341</v>
      </c>
      <c r="F205" t="s">
        <v>180</v>
      </c>
      <c r="G205" s="2">
        <v>3.1993055555555559E-3</v>
      </c>
    </row>
    <row r="206" spans="1:7" x14ac:dyDescent="0.25">
      <c r="A206">
        <v>11</v>
      </c>
      <c r="B206" s="10" t="s">
        <v>550</v>
      </c>
      <c r="D206" t="s">
        <v>313</v>
      </c>
      <c r="E206" t="s">
        <v>1342</v>
      </c>
      <c r="F206" t="s">
        <v>198</v>
      </c>
      <c r="G206" s="2">
        <v>3.2537037037037035E-3</v>
      </c>
    </row>
    <row r="207" spans="1:7" x14ac:dyDescent="0.25">
      <c r="A207">
        <v>12</v>
      </c>
      <c r="B207" s="10" t="s">
        <v>564</v>
      </c>
      <c r="D207" t="s">
        <v>313</v>
      </c>
      <c r="E207" t="s">
        <v>53</v>
      </c>
      <c r="F207" t="s">
        <v>214</v>
      </c>
      <c r="G207" s="2">
        <v>3.3182870370370367E-3</v>
      </c>
    </row>
    <row r="208" spans="1:7" x14ac:dyDescent="0.25">
      <c r="A208">
        <v>13</v>
      </c>
      <c r="B208" s="10" t="s">
        <v>553</v>
      </c>
      <c r="D208" t="s">
        <v>313</v>
      </c>
      <c r="E208" t="s">
        <v>554</v>
      </c>
      <c r="F208" t="s">
        <v>175</v>
      </c>
      <c r="G208" s="2">
        <v>3.3215277777777774E-3</v>
      </c>
    </row>
    <row r="209" spans="1:7" x14ac:dyDescent="0.25">
      <c r="A209">
        <v>14</v>
      </c>
      <c r="B209" s="10" t="s">
        <v>559</v>
      </c>
      <c r="D209" t="s">
        <v>313</v>
      </c>
      <c r="E209" t="s">
        <v>157</v>
      </c>
      <c r="F209" t="s">
        <v>207</v>
      </c>
      <c r="G209" s="2">
        <v>3.398726851851852E-3</v>
      </c>
    </row>
    <row r="210" spans="1:7" x14ac:dyDescent="0.25">
      <c r="B210" s="10"/>
    </row>
    <row r="211" spans="1:7" x14ac:dyDescent="0.25">
      <c r="A211" t="s">
        <v>1343</v>
      </c>
      <c r="B211" s="10"/>
      <c r="D211" t="s">
        <v>1344</v>
      </c>
    </row>
    <row r="212" spans="1:7" x14ac:dyDescent="0.25">
      <c r="A212">
        <v>1</v>
      </c>
      <c r="B212" s="10" t="s">
        <v>580</v>
      </c>
      <c r="D212" t="s">
        <v>178</v>
      </c>
      <c r="E212" t="s">
        <v>1345</v>
      </c>
      <c r="F212" t="s">
        <v>193</v>
      </c>
      <c r="G212" s="2">
        <v>2.8748842592592593E-3</v>
      </c>
    </row>
    <row r="213" spans="1:7" x14ac:dyDescent="0.25">
      <c r="A213">
        <v>2</v>
      </c>
      <c r="B213" s="10" t="s">
        <v>571</v>
      </c>
      <c r="D213" t="s">
        <v>178</v>
      </c>
      <c r="E213" t="s">
        <v>164</v>
      </c>
      <c r="F213" t="s">
        <v>198</v>
      </c>
      <c r="G213" s="2">
        <v>2.8881944444444445E-3</v>
      </c>
    </row>
    <row r="214" spans="1:7" x14ac:dyDescent="0.25">
      <c r="A214">
        <v>3</v>
      </c>
      <c r="B214" s="10" t="s">
        <v>572</v>
      </c>
      <c r="D214" t="s">
        <v>178</v>
      </c>
      <c r="E214" t="s">
        <v>573</v>
      </c>
      <c r="F214" t="s">
        <v>198</v>
      </c>
      <c r="G214" s="2">
        <v>2.9010416666666668E-3</v>
      </c>
    </row>
    <row r="215" spans="1:7" x14ac:dyDescent="0.25">
      <c r="A215">
        <v>4</v>
      </c>
      <c r="B215" s="10" t="s">
        <v>574</v>
      </c>
      <c r="D215" t="s">
        <v>178</v>
      </c>
      <c r="E215" t="s">
        <v>575</v>
      </c>
      <c r="F215" t="s">
        <v>418</v>
      </c>
      <c r="G215" s="2">
        <v>3.1697916666666662E-3</v>
      </c>
    </row>
    <row r="216" spans="1:7" x14ac:dyDescent="0.25">
      <c r="B216" s="10"/>
    </row>
    <row r="217" spans="1:7" x14ac:dyDescent="0.25">
      <c r="A217" t="s">
        <v>1346</v>
      </c>
      <c r="B217" s="10"/>
      <c r="D217" t="s">
        <v>1347</v>
      </c>
      <c r="E217">
        <v>-0.8</v>
      </c>
      <c r="F217" t="s">
        <v>40</v>
      </c>
    </row>
    <row r="218" spans="1:7" x14ac:dyDescent="0.25">
      <c r="A218">
        <v>1</v>
      </c>
      <c r="B218" s="10" t="s">
        <v>582</v>
      </c>
      <c r="D218" t="s">
        <v>285</v>
      </c>
      <c r="E218" t="s">
        <v>583</v>
      </c>
      <c r="F218" t="s">
        <v>184</v>
      </c>
      <c r="G218">
        <v>13.58</v>
      </c>
    </row>
    <row r="219" spans="1:7" x14ac:dyDescent="0.25">
      <c r="A219">
        <v>2</v>
      </c>
      <c r="B219" s="10" t="s">
        <v>584</v>
      </c>
      <c r="D219" t="s">
        <v>285</v>
      </c>
      <c r="E219" t="s">
        <v>585</v>
      </c>
      <c r="F219" t="s">
        <v>184</v>
      </c>
      <c r="G219">
        <v>15.05</v>
      </c>
    </row>
    <row r="220" spans="1:7" x14ac:dyDescent="0.25">
      <c r="A220">
        <v>3</v>
      </c>
      <c r="B220" s="10" t="s">
        <v>588</v>
      </c>
      <c r="D220" t="s">
        <v>285</v>
      </c>
      <c r="E220" t="s">
        <v>589</v>
      </c>
      <c r="F220" t="s">
        <v>214</v>
      </c>
      <c r="G220">
        <v>15.14</v>
      </c>
    </row>
    <row r="221" spans="1:7" x14ac:dyDescent="0.25">
      <c r="B221" s="10"/>
    </row>
    <row r="222" spans="1:7" x14ac:dyDescent="0.25">
      <c r="A222" t="s">
        <v>1348</v>
      </c>
      <c r="B222" s="10"/>
      <c r="D222" t="s">
        <v>1349</v>
      </c>
    </row>
    <row r="223" spans="1:7" x14ac:dyDescent="0.25">
      <c r="A223">
        <v>1</v>
      </c>
      <c r="B223" s="10" t="s">
        <v>609</v>
      </c>
      <c r="D223" t="s">
        <v>285</v>
      </c>
      <c r="E223" t="s">
        <v>1350</v>
      </c>
      <c r="F223" t="s">
        <v>214</v>
      </c>
      <c r="G223" s="2">
        <v>1.5530092592592594E-3</v>
      </c>
    </row>
    <row r="224" spans="1:7" x14ac:dyDescent="0.25">
      <c r="A224">
        <v>2</v>
      </c>
      <c r="B224" s="10" t="s">
        <v>593</v>
      </c>
      <c r="D224" t="s">
        <v>285</v>
      </c>
      <c r="E224" t="s">
        <v>13</v>
      </c>
      <c r="F224" t="s">
        <v>198</v>
      </c>
      <c r="G224" s="2">
        <v>1.5769675925925927E-3</v>
      </c>
    </row>
    <row r="225" spans="1:7" x14ac:dyDescent="0.25">
      <c r="A225">
        <v>3</v>
      </c>
      <c r="B225" s="10" t="s">
        <v>603</v>
      </c>
      <c r="D225" t="s">
        <v>285</v>
      </c>
      <c r="E225" t="s">
        <v>604</v>
      </c>
      <c r="F225" t="s">
        <v>207</v>
      </c>
      <c r="G225" s="2">
        <v>1.5973379629629629E-3</v>
      </c>
    </row>
    <row r="226" spans="1:7" x14ac:dyDescent="0.25">
      <c r="A226">
        <v>4</v>
      </c>
      <c r="B226" s="10" t="s">
        <v>590</v>
      </c>
      <c r="D226" t="s">
        <v>285</v>
      </c>
      <c r="E226" t="s">
        <v>104</v>
      </c>
      <c r="F226" t="s">
        <v>184</v>
      </c>
      <c r="G226" s="2">
        <v>1.6032407407407404E-3</v>
      </c>
    </row>
    <row r="227" spans="1:7" x14ac:dyDescent="0.25">
      <c r="A227">
        <v>5</v>
      </c>
      <c r="B227" s="10" t="s">
        <v>607</v>
      </c>
      <c r="D227" t="s">
        <v>285</v>
      </c>
      <c r="E227" t="s">
        <v>608</v>
      </c>
      <c r="F227" t="s">
        <v>193</v>
      </c>
      <c r="G227" s="2">
        <v>1.6184027777777776E-3</v>
      </c>
    </row>
    <row r="228" spans="1:7" x14ac:dyDescent="0.25">
      <c r="A228">
        <v>6</v>
      </c>
      <c r="B228" s="10" t="s">
        <v>605</v>
      </c>
      <c r="D228" t="s">
        <v>285</v>
      </c>
      <c r="E228" t="s">
        <v>155</v>
      </c>
      <c r="F228" t="s">
        <v>207</v>
      </c>
      <c r="G228" s="2">
        <v>1.6192129629629629E-3</v>
      </c>
    </row>
    <row r="229" spans="1:7" x14ac:dyDescent="0.25">
      <c r="A229">
        <v>7</v>
      </c>
      <c r="B229" s="10" t="s">
        <v>606</v>
      </c>
      <c r="D229" t="s">
        <v>285</v>
      </c>
      <c r="E229" t="s">
        <v>59</v>
      </c>
      <c r="F229" t="s">
        <v>193</v>
      </c>
      <c r="G229" s="2">
        <v>1.6413194444444446E-3</v>
      </c>
    </row>
    <row r="230" spans="1:7" x14ac:dyDescent="0.25">
      <c r="A230">
        <v>8</v>
      </c>
      <c r="B230" s="10" t="s">
        <v>591</v>
      </c>
      <c r="D230" t="s">
        <v>285</v>
      </c>
      <c r="E230" t="s">
        <v>592</v>
      </c>
      <c r="F230" t="s">
        <v>184</v>
      </c>
      <c r="G230" s="2">
        <v>1.7581018518518518E-3</v>
      </c>
    </row>
    <row r="231" spans="1:7" x14ac:dyDescent="0.25">
      <c r="A231">
        <v>9</v>
      </c>
      <c r="B231" s="10" t="s">
        <v>611</v>
      </c>
      <c r="D231" t="s">
        <v>285</v>
      </c>
      <c r="E231" t="s">
        <v>612</v>
      </c>
      <c r="F231" t="s">
        <v>214</v>
      </c>
      <c r="G231" s="2">
        <v>1.9443287037037035E-3</v>
      </c>
    </row>
    <row r="232" spans="1:7" x14ac:dyDescent="0.25">
      <c r="B232" s="10"/>
    </row>
    <row r="233" spans="1:7" x14ac:dyDescent="0.25">
      <c r="A233" t="s">
        <v>1351</v>
      </c>
      <c r="B233" s="10"/>
      <c r="D233" t="s">
        <v>1352</v>
      </c>
    </row>
    <row r="234" spans="1:7" x14ac:dyDescent="0.25">
      <c r="A234">
        <v>1</v>
      </c>
      <c r="B234" s="10" t="s">
        <v>621</v>
      </c>
      <c r="D234" t="s">
        <v>313</v>
      </c>
      <c r="E234" t="s">
        <v>622</v>
      </c>
      <c r="F234" t="s">
        <v>175</v>
      </c>
      <c r="G234" s="2">
        <v>1.4450231481481484E-3</v>
      </c>
    </row>
    <row r="235" spans="1:7" x14ac:dyDescent="0.25">
      <c r="A235">
        <v>2</v>
      </c>
      <c r="B235" s="10" t="s">
        <v>615</v>
      </c>
      <c r="D235" t="s">
        <v>313</v>
      </c>
      <c r="E235" t="s">
        <v>616</v>
      </c>
      <c r="F235" t="s">
        <v>184</v>
      </c>
      <c r="G235" s="2">
        <v>1.460185185185185E-3</v>
      </c>
    </row>
    <row r="236" spans="1:7" x14ac:dyDescent="0.25">
      <c r="A236">
        <v>3</v>
      </c>
      <c r="B236" s="10" t="s">
        <v>636</v>
      </c>
      <c r="D236" t="s">
        <v>313</v>
      </c>
      <c r="E236" t="s">
        <v>114</v>
      </c>
      <c r="F236" t="s">
        <v>198</v>
      </c>
      <c r="G236" s="2">
        <v>1.4672453703703703E-3</v>
      </c>
    </row>
    <row r="237" spans="1:7" x14ac:dyDescent="0.25">
      <c r="A237">
        <v>4</v>
      </c>
      <c r="B237" s="10" t="s">
        <v>632</v>
      </c>
      <c r="D237" t="s">
        <v>313</v>
      </c>
      <c r="E237" t="s">
        <v>633</v>
      </c>
      <c r="F237" t="s">
        <v>214</v>
      </c>
      <c r="G237" s="2">
        <v>1.4988425925925924E-3</v>
      </c>
    </row>
    <row r="238" spans="1:7" x14ac:dyDescent="0.25">
      <c r="A238">
        <v>5</v>
      </c>
      <c r="B238" s="10" t="s">
        <v>619</v>
      </c>
      <c r="D238" t="s">
        <v>313</v>
      </c>
      <c r="E238" t="s">
        <v>117</v>
      </c>
      <c r="F238" t="s">
        <v>418</v>
      </c>
      <c r="G238" s="2">
        <v>1.501736111111111E-3</v>
      </c>
    </row>
    <row r="239" spans="1:7" x14ac:dyDescent="0.25">
      <c r="A239">
        <v>6</v>
      </c>
      <c r="B239" s="10" t="s">
        <v>628</v>
      </c>
      <c r="D239" t="s">
        <v>313</v>
      </c>
      <c r="E239" t="s">
        <v>629</v>
      </c>
      <c r="F239" t="s">
        <v>193</v>
      </c>
      <c r="G239" s="2">
        <v>1.5167824074074074E-3</v>
      </c>
    </row>
    <row r="240" spans="1:7" x14ac:dyDescent="0.25">
      <c r="A240">
        <v>7</v>
      </c>
      <c r="B240" s="10" t="s">
        <v>618</v>
      </c>
      <c r="D240" t="s">
        <v>313</v>
      </c>
      <c r="E240" t="s">
        <v>150</v>
      </c>
      <c r="F240" t="s">
        <v>198</v>
      </c>
      <c r="G240" s="2">
        <v>1.5291666666666665E-3</v>
      </c>
    </row>
    <row r="241" spans="1:7" x14ac:dyDescent="0.25">
      <c r="A241">
        <v>8</v>
      </c>
      <c r="B241" s="10" t="s">
        <v>623</v>
      </c>
      <c r="D241" t="s">
        <v>313</v>
      </c>
      <c r="E241" t="s">
        <v>18</v>
      </c>
      <c r="F241" t="s">
        <v>175</v>
      </c>
      <c r="G241" s="2">
        <v>1.5501157407407408E-3</v>
      </c>
    </row>
    <row r="242" spans="1:7" x14ac:dyDescent="0.25">
      <c r="A242">
        <v>9</v>
      </c>
      <c r="B242" s="10" t="s">
        <v>613</v>
      </c>
      <c r="D242" t="s">
        <v>313</v>
      </c>
      <c r="E242" t="s">
        <v>614</v>
      </c>
      <c r="F242" t="s">
        <v>184</v>
      </c>
      <c r="G242" s="2">
        <v>1.5528935185185186E-3</v>
      </c>
    </row>
    <row r="243" spans="1:7" x14ac:dyDescent="0.25">
      <c r="A243">
        <v>10</v>
      </c>
      <c r="B243" s="10" t="s">
        <v>617</v>
      </c>
      <c r="D243" t="s">
        <v>313</v>
      </c>
      <c r="E243" t="s">
        <v>118</v>
      </c>
      <c r="F243" t="s">
        <v>198</v>
      </c>
      <c r="G243" s="2">
        <v>1.5825231481481482E-3</v>
      </c>
    </row>
    <row r="244" spans="1:7" x14ac:dyDescent="0.25">
      <c r="A244">
        <v>11</v>
      </c>
      <c r="B244" s="10" t="s">
        <v>626</v>
      </c>
      <c r="D244" t="s">
        <v>313</v>
      </c>
      <c r="E244" t="s">
        <v>1353</v>
      </c>
      <c r="F244" t="s">
        <v>207</v>
      </c>
      <c r="G244" s="2">
        <v>1.6259259259259258E-3</v>
      </c>
    </row>
    <row r="245" spans="1:7" x14ac:dyDescent="0.25">
      <c r="A245">
        <v>12</v>
      </c>
      <c r="B245" s="10" t="s">
        <v>630</v>
      </c>
      <c r="D245" t="s">
        <v>313</v>
      </c>
      <c r="E245" t="s">
        <v>631</v>
      </c>
      <c r="F245" t="s">
        <v>193</v>
      </c>
      <c r="G245" s="2">
        <v>1.6307870370370367E-3</v>
      </c>
    </row>
    <row r="246" spans="1:7" x14ac:dyDescent="0.25">
      <c r="A246">
        <v>13</v>
      </c>
      <c r="B246" s="10" t="s">
        <v>620</v>
      </c>
      <c r="D246" t="s">
        <v>313</v>
      </c>
      <c r="E246" t="s">
        <v>123</v>
      </c>
      <c r="F246" t="s">
        <v>418</v>
      </c>
      <c r="G246" s="2">
        <v>1.6505787037037036E-3</v>
      </c>
    </row>
    <row r="247" spans="1:7" x14ac:dyDescent="0.25">
      <c r="A247">
        <v>14</v>
      </c>
      <c r="B247" s="10" t="s">
        <v>634</v>
      </c>
      <c r="D247" t="s">
        <v>313</v>
      </c>
      <c r="E247" t="s">
        <v>635</v>
      </c>
      <c r="F247" t="s">
        <v>214</v>
      </c>
      <c r="G247" s="2">
        <v>1.7612268518518517E-3</v>
      </c>
    </row>
    <row r="248" spans="1:7" x14ac:dyDescent="0.25">
      <c r="B248" s="10"/>
    </row>
    <row r="249" spans="1:7" x14ac:dyDescent="0.25">
      <c r="A249" t="s">
        <v>1354</v>
      </c>
      <c r="B249" s="10"/>
      <c r="D249" t="s">
        <v>1355</v>
      </c>
      <c r="E249">
        <v>0.2</v>
      </c>
      <c r="F249" t="s">
        <v>174</v>
      </c>
    </row>
    <row r="250" spans="1:7" x14ac:dyDescent="0.25">
      <c r="A250">
        <v>1</v>
      </c>
      <c r="B250" s="10" t="s">
        <v>637</v>
      </c>
      <c r="D250" t="s">
        <v>182</v>
      </c>
      <c r="E250" t="s">
        <v>41</v>
      </c>
      <c r="F250" t="s">
        <v>198</v>
      </c>
      <c r="G250">
        <v>16.45</v>
      </c>
    </row>
    <row r="251" spans="1:7" x14ac:dyDescent="0.25">
      <c r="B251" s="10"/>
    </row>
    <row r="252" spans="1:7" x14ac:dyDescent="0.25">
      <c r="A252" t="s">
        <v>1356</v>
      </c>
      <c r="B252" s="10"/>
      <c r="D252" t="s">
        <v>1357</v>
      </c>
      <c r="E252">
        <v>0</v>
      </c>
      <c r="F252" t="s">
        <v>172</v>
      </c>
    </row>
    <row r="253" spans="1:7" x14ac:dyDescent="0.25">
      <c r="A253">
        <v>1</v>
      </c>
      <c r="B253" s="10" t="s">
        <v>646</v>
      </c>
      <c r="D253" t="s">
        <v>313</v>
      </c>
      <c r="E253" t="s">
        <v>1405</v>
      </c>
      <c r="F253" t="s">
        <v>198</v>
      </c>
      <c r="G253" s="1">
        <v>14.78</v>
      </c>
    </row>
    <row r="254" spans="1:7" x14ac:dyDescent="0.25">
      <c r="A254">
        <v>2</v>
      </c>
      <c r="B254" s="10" t="s">
        <v>642</v>
      </c>
      <c r="D254" t="s">
        <v>313</v>
      </c>
      <c r="E254" t="s">
        <v>643</v>
      </c>
      <c r="F254" t="s">
        <v>184</v>
      </c>
      <c r="G254" s="1">
        <v>15.1</v>
      </c>
    </row>
    <row r="255" spans="1:7" x14ac:dyDescent="0.25">
      <c r="A255">
        <v>3</v>
      </c>
      <c r="B255" s="10" t="s">
        <v>647</v>
      </c>
      <c r="D255" t="s">
        <v>313</v>
      </c>
      <c r="E255" t="s">
        <v>648</v>
      </c>
      <c r="F255" t="s">
        <v>175</v>
      </c>
      <c r="G255" s="1">
        <v>15.41</v>
      </c>
    </row>
    <row r="256" spans="1:7" x14ac:dyDescent="0.25">
      <c r="A256">
        <v>4</v>
      </c>
      <c r="B256" s="10" t="s">
        <v>644</v>
      </c>
      <c r="D256" t="s">
        <v>313</v>
      </c>
      <c r="E256" t="s">
        <v>645</v>
      </c>
      <c r="F256" t="s">
        <v>198</v>
      </c>
      <c r="G256" s="1">
        <v>15.47</v>
      </c>
    </row>
    <row r="257" spans="1:7" x14ac:dyDescent="0.25">
      <c r="A257">
        <v>5</v>
      </c>
      <c r="B257" s="10" t="s">
        <v>651</v>
      </c>
      <c r="D257" t="s">
        <v>313</v>
      </c>
      <c r="E257" t="s">
        <v>652</v>
      </c>
      <c r="F257" t="s">
        <v>214</v>
      </c>
      <c r="G257" s="1">
        <v>19.84</v>
      </c>
    </row>
    <row r="258" spans="1:7" x14ac:dyDescent="0.25">
      <c r="B258" s="10"/>
    </row>
    <row r="259" spans="1:7" x14ac:dyDescent="0.25">
      <c r="A259" t="s">
        <v>1358</v>
      </c>
      <c r="B259" s="10"/>
      <c r="D259" t="s">
        <v>1359</v>
      </c>
    </row>
    <row r="260" spans="1:7" x14ac:dyDescent="0.25">
      <c r="A260">
        <v>1</v>
      </c>
      <c r="B260" s="10" t="s">
        <v>653</v>
      </c>
      <c r="D260" t="s">
        <v>178</v>
      </c>
      <c r="E260" t="s">
        <v>132</v>
      </c>
      <c r="F260" t="s">
        <v>184</v>
      </c>
      <c r="G260" s="2">
        <v>1.4614583333333331E-3</v>
      </c>
    </row>
    <row r="261" spans="1:7" x14ac:dyDescent="0.25">
      <c r="A261">
        <v>2</v>
      </c>
      <c r="B261" s="10" t="s">
        <v>666</v>
      </c>
      <c r="D261" t="s">
        <v>178</v>
      </c>
      <c r="E261" t="s">
        <v>52</v>
      </c>
      <c r="F261" t="s">
        <v>175</v>
      </c>
      <c r="G261" s="2">
        <v>1.4641203703703706E-3</v>
      </c>
    </row>
    <row r="262" spans="1:7" x14ac:dyDescent="0.25">
      <c r="A262">
        <v>3</v>
      </c>
      <c r="B262" s="10" t="s">
        <v>660</v>
      </c>
      <c r="D262" t="s">
        <v>178</v>
      </c>
      <c r="E262" t="s">
        <v>1360</v>
      </c>
      <c r="F262" t="s">
        <v>180</v>
      </c>
      <c r="G262" s="2">
        <v>1.541435185185185E-3</v>
      </c>
    </row>
    <row r="263" spans="1:7" x14ac:dyDescent="0.25">
      <c r="B263" s="10"/>
    </row>
    <row r="264" spans="1:7" x14ac:dyDescent="0.25">
      <c r="A264" t="s">
        <v>1361</v>
      </c>
      <c r="B264" s="10"/>
      <c r="D264" t="s">
        <v>1362</v>
      </c>
      <c r="E264">
        <v>0.3</v>
      </c>
      <c r="F264" t="s">
        <v>174</v>
      </c>
    </row>
    <row r="265" spans="1:7" x14ac:dyDescent="0.25">
      <c r="A265">
        <v>1</v>
      </c>
      <c r="B265" s="10" t="s">
        <v>669</v>
      </c>
      <c r="D265" t="s">
        <v>178</v>
      </c>
      <c r="E265" t="s">
        <v>670</v>
      </c>
      <c r="F265" t="s">
        <v>193</v>
      </c>
      <c r="G265">
        <v>17.04</v>
      </c>
    </row>
    <row r="266" spans="1:7" x14ac:dyDescent="0.25">
      <c r="A266">
        <v>2</v>
      </c>
      <c r="B266" s="10" t="s">
        <v>667</v>
      </c>
      <c r="D266" t="s">
        <v>178</v>
      </c>
      <c r="E266" t="s">
        <v>668</v>
      </c>
      <c r="F266" t="s">
        <v>175</v>
      </c>
      <c r="G266">
        <v>19.53</v>
      </c>
    </row>
    <row r="267" spans="1:7" x14ac:dyDescent="0.25">
      <c r="B267" s="10"/>
    </row>
    <row r="268" spans="1:7" x14ac:dyDescent="0.25">
      <c r="A268" t="s">
        <v>1363</v>
      </c>
      <c r="B268" s="10"/>
      <c r="D268" t="s">
        <v>1364</v>
      </c>
      <c r="E268">
        <v>1.4</v>
      </c>
      <c r="F268" t="s">
        <v>47</v>
      </c>
    </row>
    <row r="269" spans="1:7" x14ac:dyDescent="0.25">
      <c r="A269">
        <v>1</v>
      </c>
      <c r="B269" s="10" t="s">
        <v>688</v>
      </c>
      <c r="D269" t="s">
        <v>195</v>
      </c>
      <c r="E269" t="s">
        <v>689</v>
      </c>
      <c r="F269" t="s">
        <v>193</v>
      </c>
      <c r="G269">
        <v>13.47</v>
      </c>
    </row>
    <row r="270" spans="1:7" x14ac:dyDescent="0.25">
      <c r="A270">
        <v>2</v>
      </c>
      <c r="B270" s="10" t="s">
        <v>690</v>
      </c>
      <c r="D270" t="s">
        <v>195</v>
      </c>
      <c r="E270" t="s">
        <v>691</v>
      </c>
      <c r="F270" t="s">
        <v>214</v>
      </c>
      <c r="G270">
        <v>13.57</v>
      </c>
    </row>
    <row r="271" spans="1:7" x14ac:dyDescent="0.25">
      <c r="A271">
        <v>3</v>
      </c>
      <c r="B271" s="10" t="s">
        <v>676</v>
      </c>
      <c r="D271" t="s">
        <v>195</v>
      </c>
      <c r="E271" t="s">
        <v>677</v>
      </c>
      <c r="F271" t="s">
        <v>198</v>
      </c>
      <c r="G271">
        <v>13.69</v>
      </c>
    </row>
    <row r="272" spans="1:7" x14ac:dyDescent="0.25">
      <c r="A272">
        <v>4</v>
      </c>
      <c r="B272" s="10" t="s">
        <v>675</v>
      </c>
      <c r="D272" t="s">
        <v>195</v>
      </c>
      <c r="E272" t="s">
        <v>29</v>
      </c>
      <c r="F272" t="s">
        <v>198</v>
      </c>
      <c r="G272">
        <v>13.77</v>
      </c>
    </row>
    <row r="273" spans="1:7" x14ac:dyDescent="0.25">
      <c r="A273">
        <v>5</v>
      </c>
      <c r="B273" s="10" t="s">
        <v>692</v>
      </c>
      <c r="D273" t="s">
        <v>195</v>
      </c>
      <c r="E273" t="s">
        <v>693</v>
      </c>
      <c r="F273" t="s">
        <v>214</v>
      </c>
      <c r="G273">
        <v>14.75</v>
      </c>
    </row>
    <row r="274" spans="1:7" x14ac:dyDescent="0.25">
      <c r="B274" s="10"/>
    </row>
    <row r="275" spans="1:7" x14ac:dyDescent="0.25">
      <c r="A275" t="s">
        <v>1365</v>
      </c>
      <c r="B275" s="10"/>
      <c r="D275" t="s">
        <v>1366</v>
      </c>
      <c r="E275">
        <v>1.1000000000000001</v>
      </c>
      <c r="F275" t="s">
        <v>174</v>
      </c>
    </row>
    <row r="276" spans="1:7" x14ac:dyDescent="0.25">
      <c r="A276">
        <v>1</v>
      </c>
      <c r="B276" s="10" t="s">
        <v>717</v>
      </c>
      <c r="D276" t="s">
        <v>187</v>
      </c>
      <c r="E276" t="s">
        <v>718</v>
      </c>
      <c r="F276" t="s">
        <v>193</v>
      </c>
      <c r="G276">
        <v>13.17</v>
      </c>
    </row>
    <row r="277" spans="1:7" x14ac:dyDescent="0.25">
      <c r="A277">
        <v>2</v>
      </c>
      <c r="B277" s="10" t="s">
        <v>703</v>
      </c>
      <c r="D277" t="s">
        <v>187</v>
      </c>
      <c r="E277" t="s">
        <v>704</v>
      </c>
      <c r="F277" t="s">
        <v>175</v>
      </c>
      <c r="G277">
        <v>13.45</v>
      </c>
    </row>
    <row r="278" spans="1:7" x14ac:dyDescent="0.25">
      <c r="A278">
        <v>3</v>
      </c>
      <c r="B278" s="10" t="s">
        <v>721</v>
      </c>
      <c r="D278" t="s">
        <v>187</v>
      </c>
      <c r="E278" t="s">
        <v>722</v>
      </c>
      <c r="F278" t="s">
        <v>214</v>
      </c>
      <c r="G278">
        <v>13.62</v>
      </c>
    </row>
    <row r="279" spans="1:7" x14ac:dyDescent="0.25">
      <c r="A279">
        <v>4</v>
      </c>
      <c r="B279" s="10" t="s">
        <v>719</v>
      </c>
      <c r="D279" t="s">
        <v>187</v>
      </c>
      <c r="E279" t="s">
        <v>720</v>
      </c>
      <c r="F279" t="s">
        <v>214</v>
      </c>
      <c r="G279">
        <v>13.92</v>
      </c>
    </row>
    <row r="280" spans="1:7" x14ac:dyDescent="0.25">
      <c r="A280">
        <v>5</v>
      </c>
      <c r="B280" s="10" t="s">
        <v>701</v>
      </c>
      <c r="D280" t="s">
        <v>187</v>
      </c>
      <c r="E280" t="s">
        <v>702</v>
      </c>
      <c r="F280" t="s">
        <v>198</v>
      </c>
      <c r="G280">
        <v>14.06</v>
      </c>
    </row>
    <row r="281" spans="1:7" x14ac:dyDescent="0.25">
      <c r="A281">
        <v>6</v>
      </c>
      <c r="B281" s="10" t="s">
        <v>711</v>
      </c>
      <c r="D281" t="s">
        <v>187</v>
      </c>
      <c r="E281" t="s">
        <v>712</v>
      </c>
      <c r="F281" t="s">
        <v>207</v>
      </c>
      <c r="G281">
        <v>14.26</v>
      </c>
    </row>
    <row r="282" spans="1:7" x14ac:dyDescent="0.25">
      <c r="A282">
        <v>7</v>
      </c>
      <c r="B282" s="10" t="s">
        <v>707</v>
      </c>
      <c r="D282" t="s">
        <v>187</v>
      </c>
      <c r="E282" t="s">
        <v>1367</v>
      </c>
      <c r="F282" t="s">
        <v>180</v>
      </c>
      <c r="G282">
        <v>14.33</v>
      </c>
    </row>
    <row r="283" spans="1:7" x14ac:dyDescent="0.25">
      <c r="A283">
        <v>8</v>
      </c>
      <c r="B283" s="10" t="s">
        <v>713</v>
      </c>
      <c r="D283" t="s">
        <v>187</v>
      </c>
      <c r="E283" t="s">
        <v>714</v>
      </c>
      <c r="F283" t="s">
        <v>207</v>
      </c>
      <c r="G283">
        <v>14.48</v>
      </c>
    </row>
    <row r="284" spans="1:7" x14ac:dyDescent="0.25">
      <c r="B284" s="10"/>
    </row>
    <row r="285" spans="1:7" x14ac:dyDescent="0.25">
      <c r="A285" t="s">
        <v>1368</v>
      </c>
      <c r="B285" s="10"/>
      <c r="D285" t="s">
        <v>1369</v>
      </c>
      <c r="E285">
        <v>-2.2999999999999998</v>
      </c>
      <c r="F285" t="s">
        <v>44</v>
      </c>
    </row>
    <row r="286" spans="1:7" x14ac:dyDescent="0.25">
      <c r="A286">
        <v>1</v>
      </c>
      <c r="B286" s="10" t="s">
        <v>738</v>
      </c>
      <c r="D286" t="s">
        <v>285</v>
      </c>
      <c r="E286" t="s">
        <v>84</v>
      </c>
      <c r="F286" t="s">
        <v>207</v>
      </c>
      <c r="G286" s="1">
        <v>11.95</v>
      </c>
    </row>
    <row r="287" spans="1:7" x14ac:dyDescent="0.25">
      <c r="A287">
        <v>2</v>
      </c>
      <c r="B287" s="10" t="s">
        <v>741</v>
      </c>
      <c r="D287" t="s">
        <v>285</v>
      </c>
      <c r="E287" t="s">
        <v>742</v>
      </c>
      <c r="F287" t="s">
        <v>193</v>
      </c>
      <c r="G287" s="1">
        <v>12.68</v>
      </c>
    </row>
    <row r="288" spans="1:7" x14ac:dyDescent="0.25">
      <c r="A288">
        <v>3</v>
      </c>
      <c r="B288" s="10" t="s">
        <v>731</v>
      </c>
      <c r="D288" t="s">
        <v>285</v>
      </c>
      <c r="E288" t="s">
        <v>732</v>
      </c>
      <c r="F288" t="s">
        <v>175</v>
      </c>
      <c r="G288" s="1">
        <v>13.14</v>
      </c>
    </row>
    <row r="289" spans="1:7" x14ac:dyDescent="0.25">
      <c r="A289">
        <v>4</v>
      </c>
      <c r="B289" s="10" t="s">
        <v>734</v>
      </c>
      <c r="D289" t="s">
        <v>285</v>
      </c>
      <c r="E289" t="s">
        <v>1370</v>
      </c>
      <c r="F289" t="s">
        <v>180</v>
      </c>
      <c r="G289" s="1">
        <v>13.26</v>
      </c>
    </row>
    <row r="290" spans="1:7" x14ac:dyDescent="0.25">
      <c r="A290">
        <v>5</v>
      </c>
      <c r="B290" s="10" t="s">
        <v>745</v>
      </c>
      <c r="D290" t="s">
        <v>285</v>
      </c>
      <c r="E290" t="s">
        <v>746</v>
      </c>
      <c r="F290" t="s">
        <v>214</v>
      </c>
      <c r="G290" s="1">
        <v>13.42</v>
      </c>
    </row>
    <row r="291" spans="1:7" x14ac:dyDescent="0.25">
      <c r="A291">
        <v>6</v>
      </c>
      <c r="B291" s="10" t="s">
        <v>747</v>
      </c>
      <c r="D291" t="s">
        <v>285</v>
      </c>
      <c r="E291" t="s">
        <v>748</v>
      </c>
      <c r="F291" t="s">
        <v>214</v>
      </c>
      <c r="G291" s="1">
        <v>13.5</v>
      </c>
    </row>
    <row r="292" spans="1:7" x14ac:dyDescent="0.25">
      <c r="A292">
        <v>7</v>
      </c>
      <c r="B292" s="10" t="s">
        <v>733</v>
      </c>
      <c r="D292" t="s">
        <v>285</v>
      </c>
      <c r="E292" t="s">
        <v>61</v>
      </c>
      <c r="F292" t="s">
        <v>175</v>
      </c>
      <c r="G292" s="1">
        <v>14.02</v>
      </c>
    </row>
    <row r="293" spans="1:7" x14ac:dyDescent="0.25">
      <c r="B293" s="10"/>
    </row>
    <row r="294" spans="1:7" x14ac:dyDescent="0.25">
      <c r="A294" t="s">
        <v>1371</v>
      </c>
      <c r="B294" s="10"/>
      <c r="D294" t="s">
        <v>1372</v>
      </c>
      <c r="E294">
        <v>-0.7</v>
      </c>
      <c r="F294" t="s">
        <v>40</v>
      </c>
    </row>
    <row r="295" spans="1:7" x14ac:dyDescent="0.25">
      <c r="A295">
        <v>1</v>
      </c>
      <c r="B295" s="10" t="s">
        <v>768</v>
      </c>
      <c r="D295" t="s">
        <v>313</v>
      </c>
      <c r="E295" t="s">
        <v>89</v>
      </c>
      <c r="F295" t="s">
        <v>193</v>
      </c>
      <c r="G295">
        <v>11.89</v>
      </c>
    </row>
    <row r="296" spans="1:7" x14ac:dyDescent="0.25">
      <c r="A296">
        <v>2</v>
      </c>
      <c r="B296" s="10" t="s">
        <v>771</v>
      </c>
      <c r="D296" t="s">
        <v>313</v>
      </c>
      <c r="E296" t="s">
        <v>772</v>
      </c>
      <c r="F296" t="s">
        <v>214</v>
      </c>
      <c r="G296">
        <v>12.01</v>
      </c>
    </row>
    <row r="297" spans="1:7" x14ac:dyDescent="0.25">
      <c r="A297">
        <v>3</v>
      </c>
      <c r="B297" s="10" t="s">
        <v>749</v>
      </c>
      <c r="D297" t="s">
        <v>313</v>
      </c>
      <c r="E297" t="s">
        <v>750</v>
      </c>
      <c r="F297" t="s">
        <v>184</v>
      </c>
      <c r="G297">
        <v>12.24</v>
      </c>
    </row>
    <row r="298" spans="1:7" x14ac:dyDescent="0.25">
      <c r="A298">
        <v>4</v>
      </c>
      <c r="B298" s="10" t="s">
        <v>757</v>
      </c>
      <c r="D298" t="s">
        <v>313</v>
      </c>
      <c r="E298" t="s">
        <v>758</v>
      </c>
      <c r="F298" t="s">
        <v>175</v>
      </c>
      <c r="G298">
        <v>12.39</v>
      </c>
    </row>
    <row r="299" spans="1:7" x14ac:dyDescent="0.25">
      <c r="A299">
        <v>5</v>
      </c>
      <c r="B299" s="10" t="s">
        <v>761</v>
      </c>
      <c r="D299" t="s">
        <v>313</v>
      </c>
      <c r="E299" t="s">
        <v>762</v>
      </c>
      <c r="F299" t="s">
        <v>180</v>
      </c>
      <c r="G299">
        <v>12.68</v>
      </c>
    </row>
    <row r="300" spans="1:7" x14ac:dyDescent="0.25">
      <c r="B300" s="10"/>
    </row>
    <row r="301" spans="1:7" x14ac:dyDescent="0.25">
      <c r="A301" t="s">
        <v>1371</v>
      </c>
      <c r="B301" s="10"/>
      <c r="D301" t="s">
        <v>1373</v>
      </c>
      <c r="E301">
        <v>0.5</v>
      </c>
      <c r="F301" t="s">
        <v>47</v>
      </c>
    </row>
    <row r="302" spans="1:7" x14ac:dyDescent="0.25">
      <c r="A302">
        <v>1</v>
      </c>
      <c r="B302" s="10" t="s">
        <v>763</v>
      </c>
      <c r="D302" t="s">
        <v>313</v>
      </c>
      <c r="E302" t="s">
        <v>90</v>
      </c>
      <c r="F302" t="s">
        <v>180</v>
      </c>
      <c r="G302" s="1">
        <v>11.8</v>
      </c>
    </row>
    <row r="303" spans="1:7" x14ac:dyDescent="0.25">
      <c r="A303">
        <v>2</v>
      </c>
      <c r="B303" s="10" t="s">
        <v>769</v>
      </c>
      <c r="D303" t="s">
        <v>313</v>
      </c>
      <c r="E303" t="s">
        <v>770</v>
      </c>
      <c r="F303" t="s">
        <v>193</v>
      </c>
      <c r="G303" s="1">
        <v>11.94</v>
      </c>
    </row>
    <row r="304" spans="1:7" x14ac:dyDescent="0.25">
      <c r="A304">
        <v>3</v>
      </c>
      <c r="B304" s="10" t="s">
        <v>753</v>
      </c>
      <c r="D304" t="s">
        <v>313</v>
      </c>
      <c r="E304" t="s">
        <v>754</v>
      </c>
      <c r="F304" t="s">
        <v>198</v>
      </c>
      <c r="G304" s="1">
        <v>11.97</v>
      </c>
    </row>
    <row r="305" spans="1:7" x14ac:dyDescent="0.25">
      <c r="A305">
        <v>4</v>
      </c>
      <c r="B305" s="10" t="s">
        <v>773</v>
      </c>
      <c r="D305" t="s">
        <v>313</v>
      </c>
      <c r="E305" t="s">
        <v>774</v>
      </c>
      <c r="F305" t="s">
        <v>214</v>
      </c>
      <c r="G305" s="1">
        <v>12.42</v>
      </c>
    </row>
    <row r="306" spans="1:7" x14ac:dyDescent="0.25">
      <c r="A306">
        <v>5</v>
      </c>
      <c r="B306" s="10" t="s">
        <v>764</v>
      </c>
      <c r="D306" t="s">
        <v>313</v>
      </c>
      <c r="E306" t="s">
        <v>765</v>
      </c>
      <c r="F306" t="s">
        <v>207</v>
      </c>
      <c r="G306" s="1">
        <v>12.47</v>
      </c>
    </row>
    <row r="307" spans="1:7" x14ac:dyDescent="0.25">
      <c r="B307" s="10"/>
    </row>
    <row r="308" spans="1:7" x14ac:dyDescent="0.25">
      <c r="A308" t="s">
        <v>1374</v>
      </c>
      <c r="B308" s="10"/>
      <c r="D308" t="s">
        <v>1375</v>
      </c>
      <c r="E308">
        <v>-2.9</v>
      </c>
      <c r="F308" t="s">
        <v>44</v>
      </c>
    </row>
    <row r="309" spans="1:7" x14ac:dyDescent="0.25">
      <c r="A309">
        <v>1</v>
      </c>
      <c r="B309" s="10" t="s">
        <v>783</v>
      </c>
      <c r="D309" t="s">
        <v>178</v>
      </c>
      <c r="E309" t="s">
        <v>784</v>
      </c>
      <c r="F309" t="s">
        <v>207</v>
      </c>
      <c r="G309" s="1">
        <v>11.38</v>
      </c>
    </row>
    <row r="310" spans="1:7" x14ac:dyDescent="0.25">
      <c r="A310">
        <v>2</v>
      </c>
      <c r="B310" s="10" t="s">
        <v>780</v>
      </c>
      <c r="D310" t="s">
        <v>178</v>
      </c>
      <c r="E310" t="s">
        <v>344</v>
      </c>
      <c r="F310" t="s">
        <v>180</v>
      </c>
      <c r="G310" s="1">
        <v>11.46</v>
      </c>
    </row>
    <row r="311" spans="1:7" x14ac:dyDescent="0.25">
      <c r="A311">
        <v>3</v>
      </c>
      <c r="B311" s="10" t="s">
        <v>785</v>
      </c>
      <c r="D311" t="s">
        <v>178</v>
      </c>
      <c r="E311" t="s">
        <v>786</v>
      </c>
      <c r="F311" t="s">
        <v>207</v>
      </c>
      <c r="G311" s="1">
        <v>11.5</v>
      </c>
    </row>
    <row r="312" spans="1:7" x14ac:dyDescent="0.25">
      <c r="A312">
        <v>4</v>
      </c>
      <c r="B312" s="10" t="s">
        <v>781</v>
      </c>
      <c r="D312" t="s">
        <v>178</v>
      </c>
      <c r="E312" t="s">
        <v>1376</v>
      </c>
      <c r="F312" t="s">
        <v>180</v>
      </c>
      <c r="G312" s="1">
        <v>11.73</v>
      </c>
    </row>
    <row r="313" spans="1:7" x14ac:dyDescent="0.25">
      <c r="A313">
        <v>5</v>
      </c>
      <c r="B313" s="10" t="s">
        <v>776</v>
      </c>
      <c r="D313" t="s">
        <v>178</v>
      </c>
      <c r="E313" t="s">
        <v>92</v>
      </c>
      <c r="F313" t="s">
        <v>198</v>
      </c>
      <c r="G313" s="1">
        <v>11.83</v>
      </c>
    </row>
    <row r="314" spans="1:7" x14ac:dyDescent="0.25">
      <c r="A314">
        <v>6</v>
      </c>
      <c r="B314" s="10" t="s">
        <v>789</v>
      </c>
      <c r="D314" t="s">
        <v>178</v>
      </c>
      <c r="E314" t="s">
        <v>790</v>
      </c>
      <c r="F314" t="s">
        <v>214</v>
      </c>
      <c r="G314" s="1">
        <v>11.92</v>
      </c>
    </row>
    <row r="315" spans="1:7" x14ac:dyDescent="0.25">
      <c r="A315">
        <v>7</v>
      </c>
      <c r="B315" s="10" t="s">
        <v>787</v>
      </c>
      <c r="D315" t="s">
        <v>178</v>
      </c>
      <c r="E315" t="s">
        <v>788</v>
      </c>
      <c r="F315" t="s">
        <v>193</v>
      </c>
      <c r="G315" s="1">
        <v>11.94</v>
      </c>
    </row>
    <row r="316" spans="1:7" x14ac:dyDescent="0.25">
      <c r="A316">
        <v>8</v>
      </c>
      <c r="B316" s="10" t="s">
        <v>791</v>
      </c>
      <c r="D316" t="s">
        <v>178</v>
      </c>
      <c r="E316" t="s">
        <v>792</v>
      </c>
      <c r="F316" t="s">
        <v>214</v>
      </c>
      <c r="G316" s="1">
        <v>12.34</v>
      </c>
    </row>
    <row r="317" spans="1:7" x14ac:dyDescent="0.25">
      <c r="B317" s="10"/>
    </row>
    <row r="318" spans="1:7" x14ac:dyDescent="0.25">
      <c r="A318" t="s">
        <v>1377</v>
      </c>
      <c r="B318" s="10"/>
      <c r="D318" t="s">
        <v>1378</v>
      </c>
      <c r="E318">
        <v>-1.4</v>
      </c>
      <c r="F318" t="s">
        <v>173</v>
      </c>
    </row>
    <row r="319" spans="1:7" x14ac:dyDescent="0.25">
      <c r="A319">
        <v>1</v>
      </c>
      <c r="B319" s="10" t="s">
        <v>254</v>
      </c>
      <c r="D319" t="s">
        <v>195</v>
      </c>
      <c r="E319" t="s">
        <v>100</v>
      </c>
      <c r="F319" t="s">
        <v>207</v>
      </c>
      <c r="G319">
        <v>28.05</v>
      </c>
    </row>
    <row r="320" spans="1:7" x14ac:dyDescent="0.25">
      <c r="A320">
        <v>2</v>
      </c>
      <c r="B320" s="10" t="s">
        <v>258</v>
      </c>
      <c r="D320" t="s">
        <v>195</v>
      </c>
      <c r="E320" t="s">
        <v>45</v>
      </c>
      <c r="F320" t="s">
        <v>214</v>
      </c>
      <c r="G320">
        <v>28.42</v>
      </c>
    </row>
    <row r="321" spans="1:7" x14ac:dyDescent="0.25">
      <c r="A321">
        <v>3</v>
      </c>
      <c r="B321" s="10" t="s">
        <v>257</v>
      </c>
      <c r="D321" t="s">
        <v>195</v>
      </c>
      <c r="E321" t="s">
        <v>27</v>
      </c>
      <c r="F321" t="s">
        <v>193</v>
      </c>
      <c r="G321">
        <v>28.78</v>
      </c>
    </row>
    <row r="322" spans="1:7" x14ac:dyDescent="0.25">
      <c r="A322">
        <v>4</v>
      </c>
      <c r="B322" s="10" t="s">
        <v>255</v>
      </c>
      <c r="D322" t="s">
        <v>195</v>
      </c>
      <c r="E322" t="s">
        <v>256</v>
      </c>
      <c r="F322" t="s">
        <v>193</v>
      </c>
      <c r="G322">
        <v>29.23</v>
      </c>
    </row>
    <row r="323" spans="1:7" x14ac:dyDescent="0.25">
      <c r="A323">
        <v>5</v>
      </c>
      <c r="B323" s="10" t="s">
        <v>245</v>
      </c>
      <c r="D323" t="s">
        <v>195</v>
      </c>
      <c r="E323" t="s">
        <v>16</v>
      </c>
      <c r="F323" t="s">
        <v>198</v>
      </c>
      <c r="G323">
        <v>29.88</v>
      </c>
    </row>
    <row r="324" spans="1:7" x14ac:dyDescent="0.25">
      <c r="A324">
        <v>6</v>
      </c>
      <c r="B324" s="10" t="s">
        <v>241</v>
      </c>
      <c r="D324" t="s">
        <v>195</v>
      </c>
      <c r="E324" t="s">
        <v>242</v>
      </c>
      <c r="F324" t="s">
        <v>184</v>
      </c>
      <c r="G324">
        <v>29.94</v>
      </c>
    </row>
    <row r="325" spans="1:7" x14ac:dyDescent="0.25">
      <c r="A325">
        <v>7</v>
      </c>
      <c r="B325" s="10" t="s">
        <v>252</v>
      </c>
      <c r="D325" t="s">
        <v>195</v>
      </c>
      <c r="E325" t="s">
        <v>253</v>
      </c>
      <c r="F325" t="s">
        <v>180</v>
      </c>
      <c r="G325">
        <v>30.52</v>
      </c>
    </row>
    <row r="326" spans="1:7" x14ac:dyDescent="0.25">
      <c r="B326" s="10"/>
    </row>
    <row r="327" spans="1:7" x14ac:dyDescent="0.25">
      <c r="A327" t="s">
        <v>1379</v>
      </c>
      <c r="B327" s="10"/>
      <c r="D327" t="s">
        <v>1380</v>
      </c>
      <c r="E327">
        <v>0.2</v>
      </c>
      <c r="F327" t="s">
        <v>47</v>
      </c>
    </row>
    <row r="328" spans="1:7" x14ac:dyDescent="0.25">
      <c r="A328">
        <v>1</v>
      </c>
      <c r="B328" s="10" t="s">
        <v>794</v>
      </c>
      <c r="D328" t="s">
        <v>182</v>
      </c>
      <c r="E328" t="s">
        <v>42</v>
      </c>
      <c r="F328" t="s">
        <v>180</v>
      </c>
      <c r="G328">
        <v>27.58</v>
      </c>
    </row>
    <row r="329" spans="1:7" x14ac:dyDescent="0.25">
      <c r="A329">
        <v>2</v>
      </c>
      <c r="B329" s="10" t="s">
        <v>796</v>
      </c>
      <c r="D329" t="s">
        <v>182</v>
      </c>
      <c r="E329" t="s">
        <v>1381</v>
      </c>
      <c r="F329" t="s">
        <v>180</v>
      </c>
      <c r="G329">
        <v>28.57</v>
      </c>
    </row>
    <row r="330" spans="1:7" x14ac:dyDescent="0.25">
      <c r="B330" s="10"/>
    </row>
    <row r="331" spans="1:7" x14ac:dyDescent="0.25">
      <c r="A331" t="s">
        <v>1382</v>
      </c>
      <c r="B331" s="10"/>
      <c r="D331" t="s">
        <v>1383</v>
      </c>
      <c r="E331">
        <v>0.4</v>
      </c>
      <c r="F331" t="s">
        <v>1384</v>
      </c>
    </row>
    <row r="332" spans="1:7" x14ac:dyDescent="0.25">
      <c r="A332">
        <v>1</v>
      </c>
      <c r="B332" s="10" t="s">
        <v>291</v>
      </c>
      <c r="D332" t="s">
        <v>285</v>
      </c>
      <c r="E332" t="s">
        <v>292</v>
      </c>
      <c r="F332" t="s">
        <v>198</v>
      </c>
      <c r="G332">
        <v>24.82</v>
      </c>
    </row>
    <row r="333" spans="1:7" x14ac:dyDescent="0.25">
      <c r="A333">
        <v>2</v>
      </c>
      <c r="B333" s="10" t="s">
        <v>293</v>
      </c>
      <c r="D333" t="s">
        <v>285</v>
      </c>
      <c r="E333" t="s">
        <v>294</v>
      </c>
      <c r="F333" t="s">
        <v>175</v>
      </c>
      <c r="G333">
        <v>25.95</v>
      </c>
    </row>
    <row r="334" spans="1:7" x14ac:dyDescent="0.25">
      <c r="A334">
        <v>3</v>
      </c>
      <c r="B334" s="10" t="s">
        <v>309</v>
      </c>
      <c r="D334" t="s">
        <v>285</v>
      </c>
      <c r="E334" t="s">
        <v>310</v>
      </c>
      <c r="F334" t="s">
        <v>214</v>
      </c>
      <c r="G334">
        <v>25.97</v>
      </c>
    </row>
    <row r="335" spans="1:7" x14ac:dyDescent="0.25">
      <c r="A335">
        <v>4</v>
      </c>
      <c r="B335" s="10" t="s">
        <v>284</v>
      </c>
      <c r="D335" t="s">
        <v>285</v>
      </c>
      <c r="E335" t="s">
        <v>286</v>
      </c>
      <c r="F335" t="s">
        <v>184</v>
      </c>
      <c r="G335">
        <v>27.05</v>
      </c>
    </row>
    <row r="336" spans="1:7" x14ac:dyDescent="0.25">
      <c r="A336">
        <v>5</v>
      </c>
      <c r="B336" s="10" t="s">
        <v>299</v>
      </c>
      <c r="D336" t="s">
        <v>285</v>
      </c>
      <c r="E336" t="s">
        <v>1294</v>
      </c>
      <c r="F336" t="s">
        <v>180</v>
      </c>
      <c r="G336">
        <v>27.06</v>
      </c>
    </row>
    <row r="337" spans="1:7" x14ac:dyDescent="0.25">
      <c r="A337">
        <v>6</v>
      </c>
      <c r="B337" s="10" t="s">
        <v>311</v>
      </c>
      <c r="D337" t="s">
        <v>285</v>
      </c>
      <c r="E337" t="s">
        <v>142</v>
      </c>
      <c r="F337" t="s">
        <v>214</v>
      </c>
      <c r="G337">
        <v>27.67</v>
      </c>
    </row>
    <row r="338" spans="1:7" x14ac:dyDescent="0.25">
      <c r="A338">
        <v>7</v>
      </c>
      <c r="B338" s="10" t="s">
        <v>305</v>
      </c>
      <c r="D338" t="s">
        <v>285</v>
      </c>
      <c r="E338" t="s">
        <v>306</v>
      </c>
      <c r="F338" t="s">
        <v>193</v>
      </c>
      <c r="G338">
        <v>29.23</v>
      </c>
    </row>
    <row r="339" spans="1:7" x14ac:dyDescent="0.25">
      <c r="B339" s="10"/>
    </row>
    <row r="340" spans="1:7" x14ac:dyDescent="0.25">
      <c r="A340" t="s">
        <v>1385</v>
      </c>
      <c r="B340" s="10"/>
      <c r="D340" t="s">
        <v>1386</v>
      </c>
    </row>
    <row r="341" spans="1:7" x14ac:dyDescent="0.25">
      <c r="A341">
        <v>1</v>
      </c>
      <c r="B341" s="10" t="s">
        <v>505</v>
      </c>
      <c r="D341" t="s">
        <v>187</v>
      </c>
      <c r="E341" t="s">
        <v>8</v>
      </c>
      <c r="F341" t="s">
        <v>193</v>
      </c>
      <c r="G341">
        <v>43.34</v>
      </c>
    </row>
    <row r="342" spans="1:7" x14ac:dyDescent="0.25">
      <c r="A342">
        <v>2</v>
      </c>
      <c r="B342" s="10" t="s">
        <v>506</v>
      </c>
      <c r="D342" t="s">
        <v>187</v>
      </c>
      <c r="E342" t="s">
        <v>2</v>
      </c>
      <c r="F342" t="s">
        <v>184</v>
      </c>
      <c r="G342">
        <v>43.65</v>
      </c>
    </row>
    <row r="343" spans="1:7" x14ac:dyDescent="0.25">
      <c r="A343">
        <v>3</v>
      </c>
      <c r="B343" s="10" t="s">
        <v>494</v>
      </c>
      <c r="D343" t="s">
        <v>187</v>
      </c>
      <c r="E343" t="s">
        <v>48</v>
      </c>
      <c r="F343" t="s">
        <v>180</v>
      </c>
      <c r="G343">
        <v>43.93</v>
      </c>
    </row>
    <row r="344" spans="1:7" x14ac:dyDescent="0.25">
      <c r="A344">
        <v>4</v>
      </c>
      <c r="B344" s="10" t="s">
        <v>487</v>
      </c>
      <c r="D344" t="s">
        <v>187</v>
      </c>
      <c r="E344" t="s">
        <v>74</v>
      </c>
      <c r="F344" t="s">
        <v>198</v>
      </c>
      <c r="G344">
        <v>44.95</v>
      </c>
    </row>
    <row r="345" spans="1:7" x14ac:dyDescent="0.25">
      <c r="A345">
        <v>5</v>
      </c>
      <c r="B345" s="10" t="s">
        <v>483</v>
      </c>
      <c r="D345" t="s">
        <v>187</v>
      </c>
      <c r="E345" t="s">
        <v>484</v>
      </c>
      <c r="F345" t="s">
        <v>184</v>
      </c>
      <c r="G345">
        <v>45.11</v>
      </c>
    </row>
    <row r="346" spans="1:7" x14ac:dyDescent="0.25">
      <c r="A346">
        <v>6</v>
      </c>
      <c r="B346" s="10" t="s">
        <v>492</v>
      </c>
      <c r="D346" t="s">
        <v>187</v>
      </c>
      <c r="E346" t="s">
        <v>493</v>
      </c>
      <c r="F346" t="s">
        <v>175</v>
      </c>
      <c r="G346">
        <v>46.74</v>
      </c>
    </row>
    <row r="347" spans="1:7" x14ac:dyDescent="0.25">
      <c r="A347">
        <v>7</v>
      </c>
      <c r="B347" s="10" t="s">
        <v>496</v>
      </c>
      <c r="D347" t="s">
        <v>187</v>
      </c>
      <c r="E347" t="s">
        <v>497</v>
      </c>
      <c r="F347" t="s">
        <v>207</v>
      </c>
      <c r="G347">
        <v>48.41</v>
      </c>
    </row>
    <row r="348" spans="1:7" x14ac:dyDescent="0.25">
      <c r="B348" s="10"/>
    </row>
    <row r="349" spans="1:7" x14ac:dyDescent="0.25">
      <c r="A349" t="s">
        <v>1387</v>
      </c>
      <c r="B349" s="10"/>
      <c r="D349" t="s">
        <v>1388</v>
      </c>
    </row>
    <row r="350" spans="1:7" x14ac:dyDescent="0.25">
      <c r="A350">
        <v>1</v>
      </c>
      <c r="B350" s="10" t="s">
        <v>798</v>
      </c>
      <c r="D350" t="s">
        <v>182</v>
      </c>
      <c r="E350" t="s">
        <v>14</v>
      </c>
      <c r="F350" t="s">
        <v>175</v>
      </c>
      <c r="G350" s="2">
        <v>3.6440972222222222E-3</v>
      </c>
    </row>
    <row r="351" spans="1:7" x14ac:dyDescent="0.25">
      <c r="B351" s="10"/>
    </row>
    <row r="352" spans="1:7" x14ac:dyDescent="0.25">
      <c r="A352" t="s">
        <v>1389</v>
      </c>
      <c r="B352" s="10"/>
      <c r="D352" t="s">
        <v>1390</v>
      </c>
    </row>
    <row r="353" spans="1:7" x14ac:dyDescent="0.25">
      <c r="A353">
        <v>1</v>
      </c>
      <c r="B353" s="10" t="s">
        <v>802</v>
      </c>
      <c r="D353" t="s">
        <v>178</v>
      </c>
      <c r="E353" t="s">
        <v>657</v>
      </c>
      <c r="F353" t="s">
        <v>175</v>
      </c>
      <c r="G353" s="2">
        <v>4.3768518518518523E-3</v>
      </c>
    </row>
    <row r="354" spans="1:7" x14ac:dyDescent="0.25">
      <c r="A354">
        <v>2</v>
      </c>
      <c r="B354" s="10" t="s">
        <v>800</v>
      </c>
      <c r="D354" t="s">
        <v>178</v>
      </c>
      <c r="E354" t="s">
        <v>801</v>
      </c>
      <c r="F354" t="s">
        <v>175</v>
      </c>
      <c r="G354" s="2">
        <v>4.4165509259259262E-3</v>
      </c>
    </row>
    <row r="355" spans="1:7" x14ac:dyDescent="0.25">
      <c r="B355" s="10"/>
    </row>
    <row r="356" spans="1:7" x14ac:dyDescent="0.25">
      <c r="A356" t="s">
        <v>1391</v>
      </c>
      <c r="B356" s="10"/>
      <c r="D356" t="s">
        <v>1392</v>
      </c>
    </row>
    <row r="357" spans="1:7" x14ac:dyDescent="0.25">
      <c r="A357">
        <v>1</v>
      </c>
      <c r="B357" s="10" t="s">
        <v>809</v>
      </c>
      <c r="D357" t="s">
        <v>182</v>
      </c>
      <c r="E357" t="s">
        <v>1</v>
      </c>
      <c r="F357" t="s">
        <v>198</v>
      </c>
      <c r="G357" s="2">
        <v>6.9444444444444447E-4</v>
      </c>
    </row>
    <row r="358" spans="1:7" x14ac:dyDescent="0.25">
      <c r="A358">
        <v>2</v>
      </c>
      <c r="B358" s="10" t="s">
        <v>807</v>
      </c>
      <c r="D358" t="s">
        <v>182</v>
      </c>
      <c r="E358" t="s">
        <v>808</v>
      </c>
      <c r="F358" t="s">
        <v>198</v>
      </c>
      <c r="G358" s="2">
        <v>7.3043981481481484E-4</v>
      </c>
    </row>
    <row r="359" spans="1:7" x14ac:dyDescent="0.25">
      <c r="A359">
        <v>3</v>
      </c>
      <c r="B359" s="10" t="s">
        <v>810</v>
      </c>
      <c r="D359" t="s">
        <v>182</v>
      </c>
      <c r="E359" t="s">
        <v>1393</v>
      </c>
      <c r="F359" t="s">
        <v>180</v>
      </c>
      <c r="G359" s="2">
        <v>7.3229166666666668E-4</v>
      </c>
    </row>
    <row r="360" spans="1:7" x14ac:dyDescent="0.25">
      <c r="A360">
        <v>4</v>
      </c>
      <c r="B360" s="10" t="s">
        <v>805</v>
      </c>
      <c r="D360" t="s">
        <v>182</v>
      </c>
      <c r="E360" t="s">
        <v>806</v>
      </c>
      <c r="F360" t="s">
        <v>184</v>
      </c>
      <c r="G360" s="2">
        <v>7.3749999999999998E-4</v>
      </c>
    </row>
    <row r="361" spans="1:7" x14ac:dyDescent="0.25">
      <c r="B361" s="10"/>
    </row>
    <row r="362" spans="1:7" x14ac:dyDescent="0.25">
      <c r="A362" t="s">
        <v>1394</v>
      </c>
      <c r="B362" s="10"/>
      <c r="D362" t="s">
        <v>1395</v>
      </c>
    </row>
    <row r="363" spans="1:7" x14ac:dyDescent="0.25">
      <c r="A363">
        <v>1</v>
      </c>
      <c r="B363" s="10" t="s">
        <v>442</v>
      </c>
      <c r="D363" t="s">
        <v>313</v>
      </c>
      <c r="E363" t="s">
        <v>50</v>
      </c>
      <c r="F363" t="s">
        <v>184</v>
      </c>
      <c r="G363" s="1">
        <v>51.23</v>
      </c>
    </row>
    <row r="364" spans="1:7" x14ac:dyDescent="0.25">
      <c r="A364">
        <v>2</v>
      </c>
      <c r="B364" s="10" t="s">
        <v>443</v>
      </c>
      <c r="D364" t="s">
        <v>313</v>
      </c>
      <c r="E364" t="s">
        <v>133</v>
      </c>
      <c r="F364" t="s">
        <v>184</v>
      </c>
      <c r="G364" s="1">
        <v>52.06</v>
      </c>
    </row>
    <row r="365" spans="1:7" x14ac:dyDescent="0.25">
      <c r="A365">
        <v>3</v>
      </c>
      <c r="B365" s="10" t="s">
        <v>444</v>
      </c>
      <c r="D365" t="s">
        <v>313</v>
      </c>
      <c r="E365" t="s">
        <v>60</v>
      </c>
      <c r="F365" t="s">
        <v>198</v>
      </c>
      <c r="G365" s="1">
        <v>54.57</v>
      </c>
    </row>
    <row r="366" spans="1:7" x14ac:dyDescent="0.25">
      <c r="A366">
        <v>4</v>
      </c>
      <c r="B366" s="10" t="s">
        <v>460</v>
      </c>
      <c r="D366" t="s">
        <v>313</v>
      </c>
      <c r="E366" t="s">
        <v>335</v>
      </c>
      <c r="F366" t="s">
        <v>214</v>
      </c>
      <c r="G366" s="1">
        <v>55.1</v>
      </c>
    </row>
    <row r="367" spans="1:7" x14ac:dyDescent="0.25">
      <c r="A367">
        <v>5</v>
      </c>
      <c r="B367" s="10" t="s">
        <v>452</v>
      </c>
      <c r="D367" t="s">
        <v>313</v>
      </c>
      <c r="E367" t="s">
        <v>453</v>
      </c>
      <c r="F367" t="s">
        <v>207</v>
      </c>
      <c r="G367" s="1">
        <v>55.85</v>
      </c>
    </row>
    <row r="368" spans="1:7" x14ac:dyDescent="0.25">
      <c r="A368">
        <v>6</v>
      </c>
      <c r="B368" s="10" t="s">
        <v>458</v>
      </c>
      <c r="D368" t="s">
        <v>313</v>
      </c>
      <c r="E368" t="s">
        <v>459</v>
      </c>
      <c r="F368" t="s">
        <v>193</v>
      </c>
      <c r="G368" s="1">
        <v>56.85</v>
      </c>
    </row>
    <row r="369" spans="1:7" x14ac:dyDescent="0.25">
      <c r="A369">
        <v>7</v>
      </c>
      <c r="B369" s="10" t="s">
        <v>447</v>
      </c>
      <c r="D369" t="s">
        <v>313</v>
      </c>
      <c r="E369" t="s">
        <v>62</v>
      </c>
      <c r="F369" t="s">
        <v>175</v>
      </c>
      <c r="G369" s="1">
        <v>57</v>
      </c>
    </row>
    <row r="370" spans="1:7" x14ac:dyDescent="0.25">
      <c r="A370">
        <v>8</v>
      </c>
      <c r="B370" s="10" t="s">
        <v>454</v>
      </c>
      <c r="D370" t="s">
        <v>313</v>
      </c>
      <c r="E370" t="s">
        <v>455</v>
      </c>
      <c r="F370" t="s">
        <v>207</v>
      </c>
      <c r="G370" s="1">
        <v>57.52</v>
      </c>
    </row>
    <row r="371" spans="1:7" x14ac:dyDescent="0.25">
      <c r="B371" s="10"/>
    </row>
    <row r="372" spans="1:7" x14ac:dyDescent="0.25">
      <c r="A372" t="s">
        <v>1396</v>
      </c>
      <c r="B372" s="10"/>
      <c r="D372" t="s">
        <v>1397</v>
      </c>
      <c r="E372">
        <v>-2.5</v>
      </c>
      <c r="F372" t="s">
        <v>173</v>
      </c>
    </row>
    <row r="373" spans="1:7" x14ac:dyDescent="0.25">
      <c r="A373">
        <v>1</v>
      </c>
      <c r="B373" s="10" t="s">
        <v>814</v>
      </c>
      <c r="D373" t="s">
        <v>182</v>
      </c>
      <c r="E373" t="s">
        <v>42</v>
      </c>
      <c r="F373" t="s">
        <v>180</v>
      </c>
      <c r="G373">
        <v>13.41</v>
      </c>
    </row>
    <row r="374" spans="1:7" x14ac:dyDescent="0.25">
      <c r="A374">
        <v>2</v>
      </c>
      <c r="B374" s="10" t="s">
        <v>813</v>
      </c>
      <c r="D374" t="s">
        <v>182</v>
      </c>
      <c r="E374" t="s">
        <v>95</v>
      </c>
      <c r="F374" t="s">
        <v>198</v>
      </c>
      <c r="G374">
        <v>13.46</v>
      </c>
    </row>
    <row r="375" spans="1:7" x14ac:dyDescent="0.25">
      <c r="B375" s="10"/>
    </row>
    <row r="376" spans="1:7" x14ac:dyDescent="0.25">
      <c r="A376" t="s">
        <v>1398</v>
      </c>
      <c r="B376" s="10"/>
      <c r="D376" t="s">
        <v>1399</v>
      </c>
      <c r="E376">
        <v>-3.3</v>
      </c>
      <c r="F376" t="s">
        <v>44</v>
      </c>
    </row>
    <row r="377" spans="1:7" x14ac:dyDescent="0.25">
      <c r="A377">
        <v>1</v>
      </c>
      <c r="B377" s="10" t="s">
        <v>768</v>
      </c>
      <c r="D377" t="s">
        <v>313</v>
      </c>
      <c r="E377" t="s">
        <v>89</v>
      </c>
      <c r="F377" t="s">
        <v>193</v>
      </c>
      <c r="G377" s="1">
        <v>11.85</v>
      </c>
    </row>
    <row r="378" spans="1:7" x14ac:dyDescent="0.25">
      <c r="A378">
        <v>2</v>
      </c>
      <c r="B378" s="10" t="s">
        <v>769</v>
      </c>
      <c r="D378" t="s">
        <v>313</v>
      </c>
      <c r="E378" t="s">
        <v>770</v>
      </c>
      <c r="F378" t="s">
        <v>193</v>
      </c>
      <c r="G378" s="1">
        <v>11.98</v>
      </c>
    </row>
    <row r="379" spans="1:7" x14ac:dyDescent="0.25">
      <c r="A379">
        <v>3</v>
      </c>
      <c r="B379" s="10" t="s">
        <v>763</v>
      </c>
      <c r="D379" t="s">
        <v>313</v>
      </c>
      <c r="E379" t="s">
        <v>90</v>
      </c>
      <c r="F379" t="s">
        <v>180</v>
      </c>
      <c r="G379" s="1">
        <v>11.99</v>
      </c>
    </row>
    <row r="380" spans="1:7" x14ac:dyDescent="0.25">
      <c r="A380">
        <v>4</v>
      </c>
      <c r="B380" s="10" t="s">
        <v>771</v>
      </c>
      <c r="D380" t="s">
        <v>313</v>
      </c>
      <c r="E380" t="s">
        <v>772</v>
      </c>
      <c r="F380" t="s">
        <v>214</v>
      </c>
      <c r="G380" s="1">
        <v>12.03</v>
      </c>
    </row>
    <row r="381" spans="1:7" x14ac:dyDescent="0.25">
      <c r="A381">
        <v>5</v>
      </c>
      <c r="B381" s="10" t="s">
        <v>753</v>
      </c>
      <c r="D381" t="s">
        <v>313</v>
      </c>
      <c r="E381" t="s">
        <v>754</v>
      </c>
      <c r="F381" t="s">
        <v>198</v>
      </c>
      <c r="G381" s="1">
        <v>12.2</v>
      </c>
    </row>
    <row r="382" spans="1:7" x14ac:dyDescent="0.25">
      <c r="A382">
        <v>6</v>
      </c>
      <c r="B382" s="10" t="s">
        <v>757</v>
      </c>
      <c r="D382" t="s">
        <v>313</v>
      </c>
      <c r="E382" t="s">
        <v>758</v>
      </c>
      <c r="F382" t="s">
        <v>175</v>
      </c>
      <c r="G382" s="1">
        <v>12.26</v>
      </c>
    </row>
    <row r="383" spans="1:7" x14ac:dyDescent="0.25">
      <c r="A383">
        <v>7</v>
      </c>
      <c r="B383" s="10" t="s">
        <v>749</v>
      </c>
      <c r="D383" t="s">
        <v>313</v>
      </c>
      <c r="E383" t="s">
        <v>750</v>
      </c>
      <c r="F383" t="s">
        <v>184</v>
      </c>
      <c r="G383" s="1">
        <v>12.27</v>
      </c>
    </row>
    <row r="385" spans="7:8" x14ac:dyDescent="0.25">
      <c r="G385" s="6" t="s">
        <v>1400</v>
      </c>
      <c r="H385" t="s">
        <v>1296</v>
      </c>
    </row>
  </sheetData>
  <pageMargins left="0.70866141732283472" right="0.70866141732283472" top="0.74803149606299213" bottom="0.74803149606299213" header="0.31496062992125984" footer="0.31496062992125984"/>
  <pageSetup paperSize="9" scale="89" fitToHeight="5" orientation="portrait" r:id="rId1"/>
  <rowBreaks count="2" manualBreakCount="2">
    <brk id="106" max="6" man="1"/>
    <brk id="15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0"/>
  <sheetViews>
    <sheetView topLeftCell="A94" zoomScaleNormal="100" zoomScaleSheetLayoutView="100" workbookViewId="0">
      <selection activeCell="F121" sqref="F121"/>
    </sheetView>
  </sheetViews>
  <sheetFormatPr defaultRowHeight="15" x14ac:dyDescent="0.25"/>
  <cols>
    <col min="1" max="1" width="8" customWidth="1"/>
    <col min="2" max="2" width="12.7109375" customWidth="1"/>
    <col min="3" max="3" width="6.42578125" bestFit="1" customWidth="1"/>
    <col min="6" max="6" width="22.5703125" bestFit="1" customWidth="1"/>
    <col min="7" max="7" width="7.5703125" customWidth="1"/>
    <col min="8" max="8" width="25.85546875" bestFit="1" customWidth="1"/>
    <col min="11" max="11" width="9.140625" customWidth="1"/>
  </cols>
  <sheetData>
    <row r="1" spans="1:10" x14ac:dyDescent="0.25">
      <c r="A1" s="5" t="s">
        <v>1193</v>
      </c>
      <c r="B1" s="5"/>
    </row>
    <row r="2" spans="1:10" x14ac:dyDescent="0.25">
      <c r="I2" s="3" t="s">
        <v>1242</v>
      </c>
    </row>
    <row r="3" spans="1:10" x14ac:dyDescent="0.25">
      <c r="A3" s="5" t="s">
        <v>1194</v>
      </c>
      <c r="B3" s="3" t="s">
        <v>170</v>
      </c>
      <c r="C3" s="3" t="s">
        <v>195</v>
      </c>
      <c r="D3" s="3">
        <v>1</v>
      </c>
      <c r="E3" s="9" t="s">
        <v>820</v>
      </c>
      <c r="F3" s="11" t="str">
        <f>VLOOKUP(E3,Field_Entries!$A$2:$D$563,3,FALSE)</f>
        <v>Alice Howie</v>
      </c>
      <c r="G3" s="11" t="str">
        <f>VLOOKUP(E3,Field_Entries!$A$2:$D$563,2,FALSE)</f>
        <v>JG</v>
      </c>
      <c r="H3" s="11" t="str">
        <f>VLOOKUP(E3,Field_Entries!$A$2:$D$563,4,FALSE)</f>
        <v>WSS</v>
      </c>
      <c r="I3" s="11">
        <v>47.85</v>
      </c>
      <c r="J3" s="14" t="s">
        <v>1254</v>
      </c>
    </row>
    <row r="4" spans="1:10" x14ac:dyDescent="0.25">
      <c r="C4" s="3"/>
      <c r="E4" s="9"/>
      <c r="J4" s="7"/>
    </row>
    <row r="5" spans="1:10" x14ac:dyDescent="0.25">
      <c r="A5" s="5" t="s">
        <v>1195</v>
      </c>
      <c r="B5" s="3" t="s">
        <v>170</v>
      </c>
      <c r="C5" s="3" t="s">
        <v>187</v>
      </c>
      <c r="D5" s="3">
        <v>1</v>
      </c>
      <c r="E5" s="9" t="s">
        <v>821</v>
      </c>
      <c r="F5" t="str">
        <f>VLOOKUP(E5,Field_Entries!$A$2:$D$563,3,FALSE)</f>
        <v>Lucy McCourt</v>
      </c>
      <c r="G5" t="str">
        <f>VLOOKUP(E5,Field_Entries!$A$2:$D$563,2,FALSE)</f>
        <v>IG</v>
      </c>
      <c r="H5" t="str">
        <f>VLOOKUP(E5,Field_Entries!$A$2:$D$563,4,FALSE)</f>
        <v>MID</v>
      </c>
      <c r="I5" s="1" t="s">
        <v>1255</v>
      </c>
      <c r="J5" s="7"/>
    </row>
    <row r="6" spans="1:10" ht="15.75" customHeight="1" x14ac:dyDescent="0.25">
      <c r="D6" s="3"/>
      <c r="E6" s="9"/>
      <c r="I6" s="1"/>
      <c r="J6" s="7"/>
    </row>
    <row r="7" spans="1:10" ht="15.75" customHeight="1" x14ac:dyDescent="0.25">
      <c r="A7" s="5" t="s">
        <v>1196</v>
      </c>
      <c r="B7" s="3" t="s">
        <v>170</v>
      </c>
      <c r="C7" s="3" t="s">
        <v>182</v>
      </c>
      <c r="D7" s="3">
        <v>1</v>
      </c>
      <c r="E7" s="9" t="s">
        <v>1256</v>
      </c>
      <c r="F7" t="s">
        <v>1259</v>
      </c>
      <c r="H7" t="str">
        <f>VLOOKUP(E7,Field_Entries!$A$2:$D$563,4,FALSE)</f>
        <v>WSS</v>
      </c>
      <c r="I7" s="1">
        <v>44.77</v>
      </c>
      <c r="J7" s="7"/>
    </row>
    <row r="8" spans="1:10" ht="15.75" customHeight="1" x14ac:dyDescent="0.25">
      <c r="B8" s="4"/>
      <c r="C8" s="3"/>
      <c r="D8" s="3"/>
      <c r="E8" s="9" t="s">
        <v>1257</v>
      </c>
      <c r="F8" t="s">
        <v>1258</v>
      </c>
      <c r="H8" t="str">
        <f>VLOOKUP(E8,Field_Entries!$A$2:$D$563,4,FALSE)</f>
        <v>MID</v>
      </c>
      <c r="I8" s="1">
        <v>30.79</v>
      </c>
      <c r="J8" s="7"/>
    </row>
    <row r="9" spans="1:10" ht="15.75" customHeight="1" x14ac:dyDescent="0.25">
      <c r="B9" s="4"/>
      <c r="C9" s="3"/>
      <c r="D9" s="3"/>
      <c r="E9" s="9"/>
      <c r="I9" s="1"/>
      <c r="J9" s="7"/>
    </row>
    <row r="10" spans="1:10" x14ac:dyDescent="0.25">
      <c r="A10" s="5" t="s">
        <v>1197</v>
      </c>
      <c r="B10" s="3" t="s">
        <v>82</v>
      </c>
      <c r="C10" s="3" t="s">
        <v>285</v>
      </c>
      <c r="D10" s="3">
        <v>1</v>
      </c>
      <c r="E10" s="9" t="s">
        <v>191</v>
      </c>
      <c r="F10" t="str">
        <f>VLOOKUP(E10,Field_Entries!$A$2:$D$563,3,FALSE)</f>
        <v>Braimoh Busari</v>
      </c>
      <c r="G10" t="str">
        <f>VLOOKUP(E10,Field_Entries!$A$2:$D$563,2,FALSE)</f>
        <v>JB</v>
      </c>
      <c r="H10" t="str">
        <f>VLOOKUP(E10,Field_Entries!$A$2:$D$563,4,FALSE)</f>
        <v>MID</v>
      </c>
      <c r="I10" s="1">
        <v>3.3</v>
      </c>
      <c r="J10" s="7"/>
    </row>
    <row r="11" spans="1:10" x14ac:dyDescent="0.25">
      <c r="B11" s="4"/>
      <c r="C11" s="3"/>
      <c r="D11" s="3">
        <v>2</v>
      </c>
      <c r="E11" s="9" t="s">
        <v>189</v>
      </c>
      <c r="F11" t="str">
        <f>VLOOKUP(E11,Field_Entries!$A$2:$D$563,3,FALSE)</f>
        <v>Ivan Wray</v>
      </c>
      <c r="G11" t="str">
        <f>VLOOKUP(E11,Field_Entries!$A$2:$D$563,2,FALSE)</f>
        <v>JB</v>
      </c>
      <c r="H11" t="str">
        <f>VLOOKUP(E11,Field_Entries!$A$2:$D$563,4,FALSE)</f>
        <v>OV</v>
      </c>
      <c r="I11" s="1">
        <v>2.2999999999999998</v>
      </c>
      <c r="J11" s="7"/>
    </row>
    <row r="12" spans="1:10" x14ac:dyDescent="0.25">
      <c r="B12" s="4"/>
      <c r="C12" s="3"/>
      <c r="D12" s="3">
        <v>3</v>
      </c>
      <c r="E12" s="9" t="s">
        <v>186</v>
      </c>
      <c r="F12" t="str">
        <f>VLOOKUP(E12,Field_Entries!$A$2:$D$563,3,FALSE)</f>
        <v>Freddie Ives</v>
      </c>
      <c r="G12" t="str">
        <f>VLOOKUP(E12,Field_Entries!$A$2:$D$563,2,FALSE)</f>
        <v>JB</v>
      </c>
      <c r="H12" t="str">
        <f>VLOOKUP(E12,Field_Entries!$A$2:$D$563,4,FALSE)</f>
        <v>OV</v>
      </c>
      <c r="I12" s="1">
        <v>2.15</v>
      </c>
      <c r="J12" s="7"/>
    </row>
    <row r="13" spans="1:10" x14ac:dyDescent="0.25">
      <c r="B13" s="4"/>
      <c r="C13" s="3"/>
      <c r="D13" s="3">
        <v>4</v>
      </c>
      <c r="E13" s="9" t="s">
        <v>823</v>
      </c>
      <c r="F13" t="str">
        <f>VLOOKUP(E13,Field_Entries!$A$2:$D$563,3,FALSE)</f>
        <v>Diggory Thomas</v>
      </c>
      <c r="G13" t="str">
        <f>VLOOKUP(E13,Field_Entries!$A$2:$D$563,2,FALSE)</f>
        <v>JB</v>
      </c>
      <c r="H13" t="str">
        <f>VLOOKUP(E13,Field_Entries!$A$2:$D$563,4,FALSE)</f>
        <v>OV</v>
      </c>
      <c r="I13" s="1">
        <v>2</v>
      </c>
      <c r="J13" s="7"/>
    </row>
    <row r="14" spans="1:10" x14ac:dyDescent="0.25">
      <c r="B14" s="4"/>
      <c r="C14" s="3"/>
      <c r="D14" s="3">
        <v>5</v>
      </c>
      <c r="E14" s="9" t="s">
        <v>822</v>
      </c>
      <c r="F14" t="str">
        <f>VLOOKUP(E14,Field_Entries!$A$2:$D$563,3,FALSE)</f>
        <v>Paul Nixon</v>
      </c>
      <c r="G14" t="str">
        <f>VLOOKUP(E14,Field_Entries!$A$2:$D$563,2,FALSE)</f>
        <v>JB</v>
      </c>
      <c r="H14" t="str">
        <f>VLOOKUP(E14,Field_Entries!$A$2:$D$563,4,FALSE)</f>
        <v>CRA</v>
      </c>
      <c r="I14" s="1">
        <v>1.7</v>
      </c>
      <c r="J14" s="7"/>
    </row>
    <row r="15" spans="1:10" x14ac:dyDescent="0.25">
      <c r="B15" s="4"/>
      <c r="C15" s="3"/>
      <c r="D15" s="3"/>
      <c r="E15" s="9"/>
      <c r="I15" s="1"/>
      <c r="J15" s="7"/>
    </row>
    <row r="16" spans="1:10" x14ac:dyDescent="0.25">
      <c r="A16" s="5" t="s">
        <v>1198</v>
      </c>
      <c r="B16" s="3" t="s">
        <v>82</v>
      </c>
      <c r="C16" s="3" t="s">
        <v>195</v>
      </c>
      <c r="D16" s="3">
        <v>1</v>
      </c>
      <c r="E16" s="9" t="s">
        <v>194</v>
      </c>
      <c r="F16" t="str">
        <f>VLOOKUP(E16,Field_Entries!$A$2:$D$563,3,FALSE)</f>
        <v>Yuna Hadlow</v>
      </c>
      <c r="G16" t="str">
        <f>VLOOKUP(E16,Field_Entries!$A$2:$D$563,2,FALSE)</f>
        <v>JG</v>
      </c>
      <c r="H16" t="str">
        <f>VLOOKUP(E16,Field_Entries!$A$2:$D$563,4,FALSE)</f>
        <v>OV</v>
      </c>
      <c r="I16" s="1">
        <v>2.8</v>
      </c>
      <c r="J16" s="7"/>
    </row>
    <row r="17" spans="1:10" x14ac:dyDescent="0.25">
      <c r="B17" s="4"/>
      <c r="C17" s="3"/>
      <c r="D17" s="3">
        <v>2</v>
      </c>
      <c r="E17" s="9" t="s">
        <v>824</v>
      </c>
      <c r="F17" t="str">
        <f>VLOOKUP(E17,Field_Entries!$A$2:$D$563,3,FALSE)</f>
        <v>Imogen Clarke</v>
      </c>
      <c r="G17" t="str">
        <f>VLOOKUP(E17,Field_Entries!$A$2:$D$563,2,FALSE)</f>
        <v>JG</v>
      </c>
      <c r="H17" t="str">
        <f>VLOOKUP(E17,Field_Entries!$A$2:$D$563,4,FALSE)</f>
        <v>OV</v>
      </c>
      <c r="I17" s="1">
        <v>2.7</v>
      </c>
      <c r="J17" s="7"/>
    </row>
    <row r="18" spans="1:10" x14ac:dyDescent="0.25">
      <c r="B18" s="4"/>
      <c r="C18" s="3"/>
      <c r="D18" s="3">
        <v>3</v>
      </c>
      <c r="E18" s="9" t="s">
        <v>825</v>
      </c>
      <c r="F18" t="str">
        <f>VLOOKUP(E18,Field_Entries!$A$2:$D$563,3,FALSE)</f>
        <v>Phoebe Soctt</v>
      </c>
      <c r="G18" t="str">
        <f>VLOOKUP(E18,Field_Entries!$A$2:$D$563,2,FALSE)</f>
        <v>JG</v>
      </c>
      <c r="H18" t="str">
        <f>VLOOKUP(E18,Field_Entries!$A$2:$D$563,4,FALSE)</f>
        <v>OV</v>
      </c>
      <c r="I18" s="1">
        <v>2.15</v>
      </c>
      <c r="J18" s="7"/>
    </row>
    <row r="19" spans="1:10" x14ac:dyDescent="0.25">
      <c r="B19" s="4"/>
      <c r="C19" s="3"/>
      <c r="D19" s="3">
        <v>3</v>
      </c>
      <c r="E19" s="9" t="s">
        <v>827</v>
      </c>
      <c r="F19" t="str">
        <f>VLOOKUP(E19,Field_Entries!$A$2:$D$563,3,FALSE)</f>
        <v>Ava Hayes</v>
      </c>
      <c r="G19" t="str">
        <f>VLOOKUP(E19,Field_Entries!$A$2:$D$563,2,FALSE)</f>
        <v>JG</v>
      </c>
      <c r="H19" t="str">
        <f>VLOOKUP(E19,Field_Entries!$A$2:$D$563,4,FALSE)</f>
        <v>OV</v>
      </c>
      <c r="I19" s="1">
        <v>2.15</v>
      </c>
      <c r="J19" s="7"/>
    </row>
    <row r="20" spans="1:10" x14ac:dyDescent="0.25">
      <c r="B20" s="4"/>
      <c r="C20" s="3"/>
      <c r="D20" s="3"/>
      <c r="E20" s="9"/>
      <c r="I20" s="1"/>
      <c r="J20" s="7"/>
    </row>
    <row r="21" spans="1:10" x14ac:dyDescent="0.25">
      <c r="A21" s="5" t="s">
        <v>1199</v>
      </c>
      <c r="B21" s="3" t="s">
        <v>82</v>
      </c>
      <c r="C21" s="3" t="s">
        <v>187</v>
      </c>
      <c r="D21" s="3">
        <v>1</v>
      </c>
      <c r="E21" s="9" t="s">
        <v>221</v>
      </c>
      <c r="F21" t="str">
        <f>VLOOKUP(E21,Field_Entries!$A$2:$D$563,3,FALSE)</f>
        <v>Amalie Smith-Jarman</v>
      </c>
      <c r="G21" t="str">
        <f>VLOOKUP(E21,Field_Entries!$A$2:$D$563,2,FALSE)</f>
        <v>IG</v>
      </c>
      <c r="H21" t="str">
        <f>VLOOKUP(E21,Field_Entries!$A$2:$D$563,4,FALSE)</f>
        <v>BHP</v>
      </c>
      <c r="I21" s="1">
        <v>3.2</v>
      </c>
      <c r="J21" s="7"/>
    </row>
    <row r="22" spans="1:10" x14ac:dyDescent="0.25">
      <c r="B22" s="4"/>
      <c r="C22" s="3"/>
      <c r="D22" s="3">
        <v>2</v>
      </c>
      <c r="E22" s="9" t="s">
        <v>831</v>
      </c>
      <c r="F22" t="str">
        <f>VLOOKUP(E22,Field_Entries!$A$2:$D$563,3,FALSE)</f>
        <v>Rihyanna Duvergier</v>
      </c>
      <c r="G22" t="str">
        <f>VLOOKUP(E22,Field_Entries!$A$2:$D$563,2,FALSE)</f>
        <v>IG</v>
      </c>
      <c r="H22" t="str">
        <f>VLOOKUP(E22,Field_Entries!$A$2:$D$563,4,FALSE)</f>
        <v>MID</v>
      </c>
      <c r="I22" s="1">
        <v>2.8</v>
      </c>
      <c r="J22" s="7"/>
    </row>
    <row r="23" spans="1:10" x14ac:dyDescent="0.25">
      <c r="B23" s="4"/>
      <c r="C23" s="3"/>
      <c r="D23" s="3">
        <v>3</v>
      </c>
      <c r="E23" s="9" t="s">
        <v>833</v>
      </c>
      <c r="F23" t="str">
        <f>VLOOKUP(E23,Field_Entries!$A$2:$D$563,3,FALSE)</f>
        <v>Jessica Banner</v>
      </c>
      <c r="G23" t="str">
        <f>VLOOKUP(E23,Field_Entries!$A$2:$D$563,2,FALSE)</f>
        <v>IG</v>
      </c>
      <c r="H23" t="str">
        <f>VLOOKUP(E23,Field_Entries!$A$2:$D$563,4,FALSE)</f>
        <v>OV</v>
      </c>
      <c r="I23" s="1">
        <v>2.4500000000000002</v>
      </c>
      <c r="J23" s="7"/>
    </row>
    <row r="24" spans="1:10" x14ac:dyDescent="0.25">
      <c r="B24" s="4"/>
      <c r="C24" s="3"/>
      <c r="D24" s="3"/>
      <c r="E24" s="9"/>
      <c r="I24" s="1"/>
      <c r="J24" s="7"/>
    </row>
    <row r="25" spans="1:10" x14ac:dyDescent="0.25">
      <c r="A25" s="5" t="s">
        <v>1200</v>
      </c>
      <c r="B25" s="3" t="s">
        <v>81</v>
      </c>
      <c r="C25" s="3" t="s">
        <v>285</v>
      </c>
      <c r="D25" s="3">
        <v>1</v>
      </c>
      <c r="E25" s="9" t="s">
        <v>842</v>
      </c>
      <c r="F25" t="str">
        <f>VLOOKUP(E25,Field_Entries!$A$2:$D$563,3,FALSE)</f>
        <v xml:space="preserve">Ollie Horton </v>
      </c>
      <c r="G25" t="str">
        <f>VLOOKUP(E25,Field_Entries!$A$2:$D$563,2,FALSE)</f>
        <v>JB</v>
      </c>
      <c r="H25" t="str">
        <f>VLOOKUP(E25,Field_Entries!$A$2:$D$563,4,FALSE)</f>
        <v>WSW</v>
      </c>
      <c r="I25" s="1">
        <v>1.7</v>
      </c>
      <c r="J25" s="7"/>
    </row>
    <row r="26" spans="1:10" x14ac:dyDescent="0.25">
      <c r="B26" s="4"/>
      <c r="C26" s="3"/>
      <c r="D26" s="3">
        <v>2</v>
      </c>
      <c r="E26" s="9" t="s">
        <v>844</v>
      </c>
      <c r="F26" t="str">
        <f>VLOOKUP(E26,Field_Entries!$A$2:$D$563,3,FALSE)</f>
        <v xml:space="preserve">Bruno </v>
      </c>
      <c r="G26" t="str">
        <f>VLOOKUP(E26,Field_Entries!$A$2:$D$563,2,FALSE)</f>
        <v>JB</v>
      </c>
      <c r="H26" t="str">
        <f>VLOOKUP(E26,Field_Entries!$A$2:$D$563,4,FALSE)</f>
        <v>WSS</v>
      </c>
      <c r="I26" s="1">
        <v>1.65</v>
      </c>
      <c r="J26" s="7"/>
    </row>
    <row r="27" spans="1:10" x14ac:dyDescent="0.25">
      <c r="B27" s="4"/>
      <c r="C27" s="3"/>
      <c r="D27" s="3">
        <v>3</v>
      </c>
      <c r="E27" s="9" t="s">
        <v>834</v>
      </c>
      <c r="F27" t="str">
        <f>VLOOKUP(E27,Field_Entries!$A$2:$D$563,3,FALSE)</f>
        <v>Will Eadie Meseguer</v>
      </c>
      <c r="G27" t="str">
        <f>VLOOKUP(E27,Field_Entries!$A$2:$D$563,2,FALSE)</f>
        <v>JB</v>
      </c>
      <c r="H27" t="str">
        <f>VLOOKUP(E27,Field_Entries!$A$2:$D$563,4,FALSE)</f>
        <v>OV</v>
      </c>
      <c r="I27" s="1">
        <v>1.6</v>
      </c>
      <c r="J27" s="7"/>
    </row>
    <row r="28" spans="1:10" x14ac:dyDescent="0.25">
      <c r="B28" s="4"/>
      <c r="C28" s="3"/>
      <c r="D28" s="3">
        <v>4</v>
      </c>
      <c r="E28" s="9" t="s">
        <v>850</v>
      </c>
      <c r="F28" t="str">
        <f>VLOOKUP(E28,Field_Entries!$A$2:$D$563,3,FALSE)</f>
        <v>Harry Llewellyn</v>
      </c>
      <c r="G28" t="str">
        <f>VLOOKUP(E28,Field_Entries!$A$2:$D$563,2,FALSE)</f>
        <v>JB</v>
      </c>
      <c r="H28" t="str">
        <f>VLOOKUP(E28,Field_Entries!$A$2:$D$563,4,FALSE)</f>
        <v>MID</v>
      </c>
      <c r="I28" s="1">
        <v>1.5</v>
      </c>
      <c r="J28" s="7"/>
    </row>
    <row r="29" spans="1:10" x14ac:dyDescent="0.25">
      <c r="B29" s="4"/>
      <c r="C29" s="3"/>
      <c r="D29" s="3">
        <v>5</v>
      </c>
      <c r="E29" s="9" t="s">
        <v>235</v>
      </c>
      <c r="F29" t="str">
        <f>VLOOKUP(E29,Field_Entries!$A$2:$D$563,3,FALSE)</f>
        <v xml:space="preserve">Nick Palmer </v>
      </c>
      <c r="G29" t="str">
        <f>VLOOKUP(E29,Field_Entries!$A$2:$D$563,2,FALSE)</f>
        <v>JB</v>
      </c>
      <c r="H29" t="str">
        <f>VLOOKUP(E29,Field_Entries!$A$2:$D$563,4,FALSE)</f>
        <v>WSW</v>
      </c>
      <c r="I29" s="1">
        <v>1.5</v>
      </c>
      <c r="J29" s="7"/>
    </row>
    <row r="30" spans="1:10" x14ac:dyDescent="0.25">
      <c r="B30" s="4"/>
      <c r="C30" s="3"/>
      <c r="D30" s="3">
        <v>6</v>
      </c>
      <c r="E30" s="9" t="s">
        <v>846</v>
      </c>
      <c r="F30" t="str">
        <f>VLOOKUP(E30,Field_Entries!$A$2:$D$563,3,FALSE)</f>
        <v>Harry</v>
      </c>
      <c r="G30" t="str">
        <f>VLOOKUP(E30,Field_Entries!$A$2:$D$563,2,FALSE)</f>
        <v>JB</v>
      </c>
      <c r="H30" t="str">
        <f>VLOOKUP(E30,Field_Entries!$A$2:$D$563,4,FALSE)</f>
        <v>WSS</v>
      </c>
      <c r="I30" s="1">
        <v>1.45</v>
      </c>
      <c r="J30" s="7" t="s">
        <v>1261</v>
      </c>
    </row>
    <row r="31" spans="1:10" x14ac:dyDescent="0.25">
      <c r="B31" s="4"/>
      <c r="C31" s="3"/>
      <c r="D31" s="3">
        <v>7</v>
      </c>
      <c r="E31" s="9" t="s">
        <v>835</v>
      </c>
      <c r="F31" t="str">
        <f>VLOOKUP(E31,Field_Entries!$A$2:$D$563,3,FALSE)</f>
        <v>Harry Fenton</v>
      </c>
      <c r="G31" t="str">
        <f>VLOOKUP(E31,Field_Entries!$A$2:$D$563,2,FALSE)</f>
        <v>JB</v>
      </c>
      <c r="H31" t="str">
        <f>VLOOKUP(E31,Field_Entries!$A$2:$D$563,4,FALSE)</f>
        <v>OV</v>
      </c>
      <c r="I31" s="1">
        <v>1.45</v>
      </c>
      <c r="J31" s="7"/>
    </row>
    <row r="32" spans="1:10" x14ac:dyDescent="0.25">
      <c r="B32" s="4"/>
      <c r="C32" s="3"/>
      <c r="D32" s="3">
        <v>8</v>
      </c>
      <c r="E32" s="9" t="s">
        <v>848</v>
      </c>
      <c r="F32" t="str">
        <f>VLOOKUP(E32,Field_Entries!$A$2:$D$563,3,FALSE)</f>
        <v>Lennon Castillo</v>
      </c>
      <c r="G32" t="str">
        <f>VLOOKUP(E32,Field_Entries!$A$2:$D$563,2,FALSE)</f>
        <v>JB</v>
      </c>
      <c r="H32" t="str">
        <f>VLOOKUP(E32,Field_Entries!$A$2:$D$563,4,FALSE)</f>
        <v>MID</v>
      </c>
      <c r="I32" s="1">
        <v>1.4</v>
      </c>
      <c r="J32" s="7"/>
    </row>
    <row r="33" spans="1:10" x14ac:dyDescent="0.25">
      <c r="B33" s="4"/>
      <c r="C33" s="3"/>
      <c r="D33" s="3"/>
      <c r="E33" s="9"/>
      <c r="I33" s="1"/>
      <c r="J33" s="7"/>
    </row>
    <row r="34" spans="1:10" x14ac:dyDescent="0.25">
      <c r="A34" s="5" t="s">
        <v>1201</v>
      </c>
      <c r="B34" s="3" t="s">
        <v>80</v>
      </c>
      <c r="C34" s="3" t="s">
        <v>178</v>
      </c>
      <c r="D34" s="3">
        <v>1</v>
      </c>
      <c r="E34" s="9" t="s">
        <v>257</v>
      </c>
      <c r="F34" t="str">
        <f>VLOOKUP(E34,Field_Entries!$A$2:$D$563,3,FALSE)</f>
        <v>Gabriel Lordon</v>
      </c>
      <c r="G34" t="str">
        <f>VLOOKUP(E34,Field_Entries!$A$2:$D$563,2,FALSE)</f>
        <v>SB</v>
      </c>
      <c r="H34" t="str">
        <f>VLOOKUP(E34,Field_Entries!$A$2:$D$563,4,FALSE)</f>
        <v>MID</v>
      </c>
      <c r="I34" s="1">
        <v>11.86</v>
      </c>
      <c r="J34" s="7">
        <v>-1.5</v>
      </c>
    </row>
    <row r="35" spans="1:10" x14ac:dyDescent="0.25">
      <c r="B35" s="4"/>
      <c r="C35" s="3"/>
      <c r="D35" s="3">
        <v>2</v>
      </c>
      <c r="E35" s="9" t="s">
        <v>248</v>
      </c>
      <c r="F35" t="str">
        <f>VLOOKUP(E35,Field_Entries!$A$2:$D$563,3,FALSE)</f>
        <v>Anton Adenale</v>
      </c>
      <c r="G35" t="str">
        <f>VLOOKUP(E35,Field_Entries!$A$2:$D$563,2,FALSE)</f>
        <v>SB</v>
      </c>
      <c r="H35" t="str">
        <f>VLOOKUP(E35,Field_Entries!$A$2:$D$563,4,FALSE)</f>
        <v>CRA</v>
      </c>
      <c r="I35" s="1">
        <v>11.44</v>
      </c>
      <c r="J35" s="7">
        <v>-1.8</v>
      </c>
    </row>
    <row r="36" spans="1:10" x14ac:dyDescent="0.25">
      <c r="B36" s="4"/>
      <c r="C36" s="3"/>
      <c r="D36" s="3"/>
      <c r="E36" s="9"/>
      <c r="I36" s="1"/>
    </row>
    <row r="37" spans="1:10" x14ac:dyDescent="0.25">
      <c r="A37" s="5" t="s">
        <v>1202</v>
      </c>
      <c r="B37" s="3" t="s">
        <v>169</v>
      </c>
      <c r="C37" s="3" t="s">
        <v>195</v>
      </c>
      <c r="D37" s="3">
        <v>1</v>
      </c>
      <c r="E37" s="9" t="s">
        <v>860</v>
      </c>
      <c r="F37" t="str">
        <f>VLOOKUP(E37,Field_Entries!$A$2:$D$563,3,FALSE)</f>
        <v xml:space="preserve">Alice Pendlebury </v>
      </c>
      <c r="G37" t="str">
        <f>VLOOKUP(E37,Field_Entries!$A$2:$D$563,2,FALSE)</f>
        <v>JG</v>
      </c>
      <c r="H37" t="str">
        <f>VLOOKUP(E37,Field_Entries!$A$2:$D$563,4,FALSE)</f>
        <v>WSW</v>
      </c>
      <c r="I37" s="1">
        <v>7.7</v>
      </c>
      <c r="J37" s="7"/>
    </row>
    <row r="38" spans="1:10" x14ac:dyDescent="0.25">
      <c r="B38" s="4"/>
      <c r="C38" s="3"/>
      <c r="D38" s="3">
        <v>2</v>
      </c>
      <c r="E38" s="9" t="s">
        <v>274</v>
      </c>
      <c r="F38" t="str">
        <f>VLOOKUP(E38,Field_Entries!$A$2:$D$563,3,FALSE)</f>
        <v>Amy Carter</v>
      </c>
      <c r="G38" t="str">
        <f>VLOOKUP(E38,Field_Entries!$A$2:$D$563,2,FALSE)</f>
        <v>JG</v>
      </c>
      <c r="H38" t="str">
        <f>VLOOKUP(E38,Field_Entries!$A$2:$D$563,4,FALSE)</f>
        <v>WSS</v>
      </c>
      <c r="I38" s="1">
        <v>6.97</v>
      </c>
      <c r="J38" s="7"/>
    </row>
    <row r="39" spans="1:10" x14ac:dyDescent="0.25">
      <c r="B39" s="4"/>
      <c r="C39" s="3"/>
      <c r="D39" s="3">
        <v>3</v>
      </c>
      <c r="E39" s="9" t="s">
        <v>279</v>
      </c>
      <c r="F39" t="str">
        <f>VLOOKUP(E39,Field_Entries!$A$2:$D$563,3,FALSE)</f>
        <v>Orla Evans</v>
      </c>
      <c r="G39" t="str">
        <f>VLOOKUP(E39,Field_Entries!$A$2:$D$563,2,FALSE)</f>
        <v>JG</v>
      </c>
      <c r="H39" t="str">
        <f>VLOOKUP(E39,Field_Entries!$A$2:$D$563,4,FALSE)</f>
        <v>MID</v>
      </c>
      <c r="I39" s="1">
        <v>6.89</v>
      </c>
      <c r="J39" s="7"/>
    </row>
    <row r="40" spans="1:10" x14ac:dyDescent="0.25">
      <c r="B40" s="4"/>
      <c r="C40" s="3"/>
      <c r="D40" s="3">
        <v>4</v>
      </c>
      <c r="E40" s="9" t="s">
        <v>276</v>
      </c>
      <c r="F40" t="str">
        <f>VLOOKUP(E40,Field_Entries!$A$2:$D$563,3,FALSE)</f>
        <v>Hannah Turrel</v>
      </c>
      <c r="G40" t="str">
        <f>VLOOKUP(E40,Field_Entries!$A$2:$D$563,2,FALSE)</f>
        <v>JG</v>
      </c>
      <c r="H40" t="str">
        <f>VLOOKUP(E40,Field_Entries!$A$2:$D$563,4,FALSE)</f>
        <v>WSS</v>
      </c>
      <c r="I40" s="1">
        <v>6.42</v>
      </c>
      <c r="J40" s="7"/>
    </row>
    <row r="41" spans="1:10" x14ac:dyDescent="0.25">
      <c r="B41" s="4"/>
      <c r="C41" s="3"/>
      <c r="D41" s="3">
        <v>5</v>
      </c>
      <c r="E41" s="9" t="s">
        <v>265</v>
      </c>
      <c r="F41" t="str">
        <f>VLOOKUP(E41,Field_Entries!$A$2:$D$563,3,FALSE)</f>
        <v>Ava Jones</v>
      </c>
      <c r="G41" t="str">
        <f>VLOOKUP(E41,Field_Entries!$A$2:$D$563,2,FALSE)</f>
        <v>JG</v>
      </c>
      <c r="H41" t="str">
        <f>VLOOKUP(E41,Field_Entries!$A$2:$D$563,4,FALSE)</f>
        <v>BHP</v>
      </c>
      <c r="I41" s="1">
        <v>6.12</v>
      </c>
      <c r="J41" s="7"/>
    </row>
    <row r="42" spans="1:10" x14ac:dyDescent="0.25">
      <c r="B42" s="4"/>
      <c r="C42" s="3"/>
      <c r="D42" s="3"/>
      <c r="E42" s="9"/>
      <c r="I42" s="1"/>
      <c r="J42" s="7"/>
    </row>
    <row r="43" spans="1:10" x14ac:dyDescent="0.25">
      <c r="A43" s="5" t="s">
        <v>1203</v>
      </c>
      <c r="B43" s="3" t="s">
        <v>170</v>
      </c>
      <c r="C43" s="3" t="s">
        <v>285</v>
      </c>
      <c r="D43" s="3">
        <v>1</v>
      </c>
      <c r="E43" s="9" t="s">
        <v>1243</v>
      </c>
      <c r="F43" t="s">
        <v>1402</v>
      </c>
      <c r="I43" s="1"/>
      <c r="J43" s="7"/>
    </row>
    <row r="44" spans="1:10" x14ac:dyDescent="0.25">
      <c r="B44" s="4"/>
      <c r="C44" s="3"/>
      <c r="D44" s="3"/>
      <c r="E44" s="9"/>
      <c r="I44" s="1"/>
      <c r="J44" s="7"/>
    </row>
    <row r="45" spans="1:10" x14ac:dyDescent="0.25">
      <c r="A45" s="5" t="s">
        <v>1204</v>
      </c>
      <c r="B45" s="3" t="s">
        <v>170</v>
      </c>
      <c r="C45" s="3" t="s">
        <v>313</v>
      </c>
      <c r="D45" s="3">
        <v>1</v>
      </c>
      <c r="E45" s="9" t="s">
        <v>1244</v>
      </c>
      <c r="F45" t="s">
        <v>1402</v>
      </c>
      <c r="I45" s="1"/>
      <c r="J45" s="7"/>
    </row>
    <row r="46" spans="1:10" x14ac:dyDescent="0.25">
      <c r="B46" s="4"/>
      <c r="C46" s="3"/>
      <c r="D46" s="3"/>
      <c r="E46" s="9"/>
      <c r="I46" s="1"/>
      <c r="J46" s="7"/>
    </row>
    <row r="47" spans="1:10" x14ac:dyDescent="0.25">
      <c r="A47" s="5" t="s">
        <v>1205</v>
      </c>
      <c r="B47" s="3" t="s">
        <v>170</v>
      </c>
      <c r="C47" s="3" t="s">
        <v>178</v>
      </c>
      <c r="D47" s="3">
        <v>1</v>
      </c>
      <c r="E47" s="9" t="s">
        <v>339</v>
      </c>
      <c r="F47" t="str">
        <f>VLOOKUP(E47,Field_Entries!$A$2:$D$563,3,FALSE)</f>
        <v>Luke Higgins</v>
      </c>
      <c r="G47" t="str">
        <f>VLOOKUP(E47,Field_Entries!$A$2:$D$563,2,FALSE)</f>
        <v>SB</v>
      </c>
      <c r="H47" t="str">
        <f>VLOOKUP(E47,Field_Entries!$A$2:$D$563,4,FALSE)</f>
        <v>BHP</v>
      </c>
      <c r="I47" s="1" t="s">
        <v>1260</v>
      </c>
      <c r="J47" s="7"/>
    </row>
    <row r="48" spans="1:10" x14ac:dyDescent="0.25">
      <c r="B48" s="4"/>
      <c r="C48" s="3"/>
      <c r="D48" s="3"/>
      <c r="E48" s="9"/>
      <c r="I48" s="1"/>
      <c r="J48" s="7"/>
    </row>
    <row r="49" spans="1:10" x14ac:dyDescent="0.25">
      <c r="A49" s="5" t="s">
        <v>1206</v>
      </c>
      <c r="B49" s="3" t="s">
        <v>82</v>
      </c>
      <c r="C49" s="3" t="s">
        <v>313</v>
      </c>
      <c r="D49" s="3">
        <v>1</v>
      </c>
      <c r="E49" s="9" t="s">
        <v>866</v>
      </c>
      <c r="F49" t="str">
        <f>VLOOKUP(E49,Field_Entries!$A$2:$D$563,3,FALSE)</f>
        <v>Leo Woolgar-Golds</v>
      </c>
      <c r="G49" t="str">
        <f>VLOOKUP(E49,Field_Entries!$A$2:$D$563,2,FALSE)</f>
        <v>IB</v>
      </c>
      <c r="H49" t="str">
        <f>VLOOKUP(E49,Field_Entries!$A$2:$D$563,4,FALSE)</f>
        <v>MID</v>
      </c>
      <c r="I49" s="1">
        <v>2.75</v>
      </c>
      <c r="J49" s="7"/>
    </row>
    <row r="50" spans="1:10" x14ac:dyDescent="0.25">
      <c r="B50" s="4"/>
      <c r="C50" s="3"/>
      <c r="D50" s="3"/>
      <c r="E50" s="9"/>
      <c r="I50" s="1"/>
      <c r="J50" s="7"/>
    </row>
    <row r="51" spans="1:10" x14ac:dyDescent="0.25">
      <c r="A51" s="5" t="s">
        <v>1207</v>
      </c>
      <c r="B51" s="3" t="s">
        <v>82</v>
      </c>
      <c r="C51" s="3" t="s">
        <v>178</v>
      </c>
      <c r="D51" s="3">
        <v>1</v>
      </c>
      <c r="E51" s="9" t="s">
        <v>1262</v>
      </c>
      <c r="F51" t="str">
        <f>VLOOKUP(E51,Field_Entries!$A$2:$D$563,3,FALSE)</f>
        <v>Cameron Wells</v>
      </c>
      <c r="G51" t="str">
        <f>VLOOKUP(E51,Field_Entries!$A$2:$D$563,2,FALSE)</f>
        <v>IB</v>
      </c>
      <c r="H51" t="str">
        <f>VLOOKUP(E51,Field_Entries!$A$2:$D$563,4,FALSE)</f>
        <v>MID</v>
      </c>
      <c r="I51" s="1">
        <v>4.0999999999999996</v>
      </c>
      <c r="J51" s="7"/>
    </row>
    <row r="52" spans="1:10" x14ac:dyDescent="0.25">
      <c r="B52" s="4"/>
      <c r="C52" s="3"/>
      <c r="D52" s="3">
        <v>2</v>
      </c>
      <c r="E52" s="9" t="s">
        <v>868</v>
      </c>
      <c r="F52" t="str">
        <f>VLOOKUP(E52,Field_Entries!$A$2:$D$563,3,FALSE)</f>
        <v>Dillan Tierney</v>
      </c>
      <c r="G52" t="str">
        <f>VLOOKUP(E52,Field_Entries!$A$2:$D$563,2,FALSE)</f>
        <v>SB</v>
      </c>
      <c r="H52" t="str">
        <f>VLOOKUP(E52,Field_Entries!$A$2:$D$563,4,FALSE)</f>
        <v>MID</v>
      </c>
      <c r="I52" s="1">
        <v>4.0999999999999996</v>
      </c>
      <c r="J52" s="7"/>
    </row>
    <row r="53" spans="1:10" x14ac:dyDescent="0.25">
      <c r="B53" s="4"/>
      <c r="C53" s="3"/>
      <c r="D53" s="3">
        <v>3</v>
      </c>
      <c r="E53" s="9" t="s">
        <v>870</v>
      </c>
      <c r="F53" t="str">
        <f>VLOOKUP(E53,Field_Entries!$A$2:$D$563,3,FALSE)</f>
        <v>Isaac Lancaster</v>
      </c>
      <c r="G53" t="str">
        <f>VLOOKUP(E53,Field_Entries!$A$2:$D$563,2,FALSE)</f>
        <v>SB</v>
      </c>
      <c r="H53" t="str">
        <f>VLOOKUP(E53,Field_Entries!$A$2:$D$563,4,FALSE)</f>
        <v>MID</v>
      </c>
      <c r="I53" s="1">
        <v>3.8</v>
      </c>
      <c r="J53" s="7"/>
    </row>
    <row r="54" spans="1:10" x14ac:dyDescent="0.25">
      <c r="B54" s="4"/>
      <c r="C54" s="3"/>
      <c r="D54" s="3">
        <v>4</v>
      </c>
      <c r="E54" s="9" t="s">
        <v>867</v>
      </c>
      <c r="F54" t="str">
        <f>VLOOKUP(E54,Field_Entries!$A$2:$D$563,3,FALSE)</f>
        <v>Otis Schorr-Kon</v>
      </c>
      <c r="G54" t="str">
        <f>VLOOKUP(E54,Field_Entries!$A$2:$D$563,2,FALSE)</f>
        <v>SB</v>
      </c>
      <c r="H54" t="str">
        <f>VLOOKUP(E54,Field_Entries!$A$2:$D$563,4,FALSE)</f>
        <v>BHP</v>
      </c>
      <c r="I54" s="1">
        <v>3.6</v>
      </c>
      <c r="J54" s="7"/>
    </row>
    <row r="55" spans="1:10" x14ac:dyDescent="0.25">
      <c r="B55" s="4"/>
      <c r="C55" s="3"/>
      <c r="D55" s="3">
        <v>5</v>
      </c>
      <c r="E55" s="9" t="s">
        <v>869</v>
      </c>
      <c r="F55" t="s">
        <v>32</v>
      </c>
      <c r="I55" s="1">
        <v>3.6</v>
      </c>
      <c r="J55" s="7"/>
    </row>
    <row r="56" spans="1:10" x14ac:dyDescent="0.25">
      <c r="B56" s="4"/>
      <c r="C56" s="3"/>
      <c r="D56" s="3"/>
      <c r="E56" s="9"/>
      <c r="I56" s="1"/>
      <c r="J56" s="7"/>
    </row>
    <row r="57" spans="1:10" x14ac:dyDescent="0.25">
      <c r="A57" s="5" t="s">
        <v>1208</v>
      </c>
      <c r="B57" s="3" t="s">
        <v>82</v>
      </c>
      <c r="C57" s="3" t="s">
        <v>182</v>
      </c>
      <c r="D57" s="3">
        <v>1</v>
      </c>
      <c r="E57" s="9" t="s">
        <v>871</v>
      </c>
      <c r="F57" s="11" t="str">
        <f>VLOOKUP(E57,Field_Entries!$A$2:$D$563,3,FALSE)</f>
        <v>Gemma Tutton</v>
      </c>
      <c r="G57" s="11" t="str">
        <f>VLOOKUP(E57,Field_Entries!$A$2:$D$563,2,FALSE)</f>
        <v>SG</v>
      </c>
      <c r="H57" s="11" t="str">
        <f>VLOOKUP(E57,Field_Entries!$A$2:$D$563,4,FALSE)</f>
        <v>BHP</v>
      </c>
      <c r="I57" s="13">
        <v>3.8</v>
      </c>
      <c r="J57" s="11" t="s">
        <v>1401</v>
      </c>
    </row>
    <row r="58" spans="1:10" x14ac:dyDescent="0.25">
      <c r="B58" s="4"/>
      <c r="C58" s="3"/>
      <c r="D58" s="3">
        <v>2</v>
      </c>
      <c r="E58" s="9" t="s">
        <v>872</v>
      </c>
      <c r="F58" t="str">
        <f>VLOOKUP(E58,Field_Entries!$A$2:$D$563,3,FALSE)</f>
        <v>Emilie Oakden</v>
      </c>
      <c r="G58" t="str">
        <f>VLOOKUP(E58,Field_Entries!$A$2:$D$563,2,FALSE)</f>
        <v>SG</v>
      </c>
      <c r="H58" t="str">
        <f>VLOOKUP(E58,Field_Entries!$A$2:$D$563,4,FALSE)</f>
        <v>BHP</v>
      </c>
      <c r="I58" s="1">
        <v>3.2</v>
      </c>
    </row>
    <row r="59" spans="1:10" x14ac:dyDescent="0.25">
      <c r="B59" s="4"/>
      <c r="C59" s="3"/>
      <c r="D59" s="3">
        <v>3</v>
      </c>
      <c r="E59" s="9" t="s">
        <v>874</v>
      </c>
      <c r="F59" t="str">
        <f>VLOOKUP(E59,Field_Entries!$A$2:$D$563,3,FALSE)</f>
        <v>Natasha Clarke</v>
      </c>
      <c r="G59" t="str">
        <f>VLOOKUP(E59,Field_Entries!$A$2:$D$563,2,FALSE)</f>
        <v>SG</v>
      </c>
      <c r="H59" t="str">
        <f>VLOOKUP(E59,Field_Entries!$A$2:$D$563,4,FALSE)</f>
        <v>BHP</v>
      </c>
      <c r="I59" s="1">
        <v>3.05</v>
      </c>
    </row>
    <row r="60" spans="1:10" x14ac:dyDescent="0.25">
      <c r="B60" s="4"/>
      <c r="C60" s="3"/>
      <c r="D60" s="3">
        <v>4</v>
      </c>
      <c r="E60" s="9" t="s">
        <v>873</v>
      </c>
      <c r="F60" t="str">
        <f>VLOOKUP(E60,Field_Entries!$A$2:$D$563,3,FALSE)</f>
        <v>Haulwen Davies</v>
      </c>
      <c r="G60" t="str">
        <f>VLOOKUP(E60,Field_Entries!$A$2:$D$563,2,FALSE)</f>
        <v>SG</v>
      </c>
      <c r="H60" t="str">
        <f>VLOOKUP(E60,Field_Entries!$A$2:$D$563,4,FALSE)</f>
        <v>WSS</v>
      </c>
      <c r="I60" s="1">
        <v>2.75</v>
      </c>
    </row>
    <row r="61" spans="1:10" x14ac:dyDescent="0.25">
      <c r="B61" s="4"/>
      <c r="C61" s="3"/>
      <c r="D61" s="3"/>
      <c r="E61" s="9"/>
      <c r="I61" s="1"/>
    </row>
    <row r="62" spans="1:10" x14ac:dyDescent="0.25">
      <c r="A62" s="5" t="s">
        <v>1209</v>
      </c>
      <c r="B62" s="3" t="s">
        <v>81</v>
      </c>
      <c r="C62" s="3" t="s">
        <v>195</v>
      </c>
      <c r="D62" s="3">
        <v>1</v>
      </c>
      <c r="E62" s="9" t="s">
        <v>888</v>
      </c>
      <c r="F62" t="str">
        <f>VLOOKUP(E62,Field_Entries!$A$2:$D$563,3,FALSE)</f>
        <v xml:space="preserve">Izzy Schute </v>
      </c>
      <c r="G62" t="str">
        <f>VLOOKUP(E62,Field_Entries!$A$2:$D$563,2,FALSE)</f>
        <v>JG</v>
      </c>
      <c r="H62" t="str">
        <f>VLOOKUP(E62,Field_Entries!$A$2:$D$563,4,FALSE)</f>
        <v>WSW</v>
      </c>
      <c r="I62">
        <v>1.53</v>
      </c>
    </row>
    <row r="63" spans="1:10" x14ac:dyDescent="0.25">
      <c r="A63" s="5"/>
      <c r="B63" s="3"/>
      <c r="C63" s="3"/>
      <c r="D63" s="3">
        <v>2</v>
      </c>
      <c r="E63" s="9" t="s">
        <v>879</v>
      </c>
      <c r="F63" t="str">
        <f>VLOOKUP(E63,Field_Entries!$A$2:$D$563,3,FALSE)</f>
        <v>Eliza Lovell</v>
      </c>
      <c r="G63" t="str">
        <f>VLOOKUP(E63,Field_Entries!$A$2:$D$563,2,FALSE)</f>
        <v>JG</v>
      </c>
      <c r="H63" t="str">
        <f>VLOOKUP(E63,Field_Entries!$A$2:$D$563,4,FALSE)</f>
        <v>OV</v>
      </c>
      <c r="I63">
        <v>1.3</v>
      </c>
    </row>
    <row r="64" spans="1:10" x14ac:dyDescent="0.25">
      <c r="A64" s="5"/>
      <c r="B64" s="3"/>
      <c r="C64" s="3"/>
      <c r="D64" s="3">
        <v>3</v>
      </c>
      <c r="E64" s="9" t="s">
        <v>890</v>
      </c>
      <c r="F64" t="str">
        <f>VLOOKUP(E64,Field_Entries!$A$2:$D$563,3,FALSE)</f>
        <v>Mary Smith</v>
      </c>
      <c r="G64" t="str">
        <f>VLOOKUP(E64,Field_Entries!$A$2:$D$563,2,FALSE)</f>
        <v>JG</v>
      </c>
      <c r="H64" t="str">
        <f>VLOOKUP(E64,Field_Entries!$A$2:$D$563,4,FALSE)</f>
        <v>WSS</v>
      </c>
      <c r="I64" s="1">
        <v>1.3</v>
      </c>
    </row>
    <row r="65" spans="1:10" x14ac:dyDescent="0.25">
      <c r="A65" s="5"/>
      <c r="B65" s="3"/>
      <c r="C65" s="3"/>
      <c r="D65" s="3">
        <v>4</v>
      </c>
      <c r="E65" s="9" t="s">
        <v>877</v>
      </c>
      <c r="F65" t="str">
        <f>VLOOKUP(E65,Field_Entries!$A$2:$D$563,3,FALSE)</f>
        <v>Phoebe Payne</v>
      </c>
      <c r="G65" t="str">
        <f>VLOOKUP(E65,Field_Entries!$A$2:$D$563,2,FALSE)</f>
        <v>JG</v>
      </c>
      <c r="H65" t="str">
        <f>VLOOKUP(E65,Field_Entries!$A$2:$D$563,4,FALSE)</f>
        <v>OV</v>
      </c>
      <c r="I65" s="1">
        <v>1.25</v>
      </c>
    </row>
    <row r="66" spans="1:10" x14ac:dyDescent="0.25">
      <c r="B66" s="4"/>
      <c r="C66" s="3"/>
      <c r="D66" s="3"/>
      <c r="E66" s="9"/>
      <c r="I66" s="1"/>
    </row>
    <row r="67" spans="1:10" x14ac:dyDescent="0.25">
      <c r="A67" s="5" t="s">
        <v>1210</v>
      </c>
      <c r="B67" s="3" t="s">
        <v>80</v>
      </c>
      <c r="C67" s="3" t="s">
        <v>313</v>
      </c>
      <c r="D67" s="3">
        <v>1</v>
      </c>
      <c r="E67" s="9" t="s">
        <v>373</v>
      </c>
      <c r="F67" t="str">
        <f>VLOOKUP(E67,Field_Entries!$A$2:$D$563,3,FALSE)</f>
        <v>Pelumi Dosumu</v>
      </c>
      <c r="G67" t="str">
        <f>VLOOKUP(E67,Field_Entries!$A$2:$D$563,2,FALSE)</f>
        <v>IB</v>
      </c>
      <c r="H67" t="str">
        <f>VLOOKUP(E67,Field_Entries!$A$2:$D$563,4,FALSE)</f>
        <v>MID</v>
      </c>
      <c r="I67">
        <v>12.33</v>
      </c>
      <c r="J67" s="7">
        <v>-0.8</v>
      </c>
    </row>
    <row r="68" spans="1:10" x14ac:dyDescent="0.25">
      <c r="B68" s="4"/>
      <c r="C68" s="3"/>
      <c r="D68" s="3">
        <v>2</v>
      </c>
      <c r="E68" s="9" t="s">
        <v>369</v>
      </c>
      <c r="F68" t="str">
        <f>VLOOKUP(E68,Field_Entries!$A$2:$D$563,3,FALSE)</f>
        <v>Max Turnbull</v>
      </c>
      <c r="G68" t="str">
        <f>VLOOKUP(E68,Field_Entries!$A$2:$D$563,2,FALSE)</f>
        <v>IB</v>
      </c>
      <c r="H68" t="str">
        <f>VLOOKUP(E68,Field_Entries!$A$2:$D$563,4,FALSE)</f>
        <v>BHP</v>
      </c>
      <c r="I68">
        <v>11.73</v>
      </c>
      <c r="J68" s="7">
        <v>-2</v>
      </c>
    </row>
    <row r="69" spans="1:10" x14ac:dyDescent="0.25">
      <c r="B69" s="4"/>
      <c r="C69" s="3"/>
      <c r="D69" s="3">
        <v>3</v>
      </c>
      <c r="E69" s="9" t="s">
        <v>908</v>
      </c>
      <c r="F69" t="str">
        <f>VLOOKUP(E69,Field_Entries!$A$2:$D$563,3,FALSE)</f>
        <v xml:space="preserve">Tom Alexander </v>
      </c>
      <c r="G69" t="str">
        <f>VLOOKUP(E69,Field_Entries!$A$2:$D$563,2,FALSE)</f>
        <v>IB</v>
      </c>
      <c r="H69" t="str">
        <f>VLOOKUP(E69,Field_Entries!$A$2:$D$563,4,FALSE)</f>
        <v>WSW</v>
      </c>
      <c r="I69" s="1">
        <v>11.62</v>
      </c>
      <c r="J69" s="7">
        <v>-2.5</v>
      </c>
    </row>
    <row r="70" spans="1:10" x14ac:dyDescent="0.25">
      <c r="B70" s="4"/>
      <c r="C70" s="3"/>
      <c r="D70" s="3">
        <v>4</v>
      </c>
      <c r="E70" s="9" t="s">
        <v>906</v>
      </c>
      <c r="F70" t="str">
        <f>VLOOKUP(E70,Field_Entries!$A$2:$D$563,3,FALSE)</f>
        <v xml:space="preserve">Aria Jeevathason </v>
      </c>
      <c r="G70" t="str">
        <f>VLOOKUP(E70,Field_Entries!$A$2:$D$563,2,FALSE)</f>
        <v>IB</v>
      </c>
      <c r="H70" t="str">
        <f>VLOOKUP(E70,Field_Entries!$A$2:$D$563,4,FALSE)</f>
        <v>WSW</v>
      </c>
      <c r="I70" s="1">
        <v>10.84</v>
      </c>
      <c r="J70" s="7">
        <v>-1.6</v>
      </c>
    </row>
    <row r="71" spans="1:10" x14ac:dyDescent="0.25">
      <c r="B71" s="4"/>
      <c r="C71" s="3"/>
      <c r="D71" s="3">
        <v>5</v>
      </c>
      <c r="E71" s="9" t="s">
        <v>912</v>
      </c>
      <c r="F71" t="str">
        <f>VLOOKUP(E71,Field_Entries!$A$2:$D$563,3,FALSE)</f>
        <v>Toby Drake</v>
      </c>
      <c r="G71" t="str">
        <f>VLOOKUP(E71,Field_Entries!$A$2:$D$563,2,FALSE)</f>
        <v>IB</v>
      </c>
      <c r="H71" t="str">
        <f>VLOOKUP(E71,Field_Entries!$A$2:$D$563,4,FALSE)</f>
        <v>WSS</v>
      </c>
      <c r="I71" s="1">
        <v>10.66</v>
      </c>
      <c r="J71" s="7">
        <v>-0.7</v>
      </c>
    </row>
    <row r="72" spans="1:10" x14ac:dyDescent="0.25">
      <c r="B72" s="4"/>
      <c r="C72" s="3"/>
      <c r="D72" s="3">
        <v>6</v>
      </c>
      <c r="E72" s="9" t="s">
        <v>367</v>
      </c>
      <c r="F72" t="str">
        <f>VLOOKUP(E72,Field_Entries!$A$2:$D$563,3,FALSE)</f>
        <v>Luke Foulds</v>
      </c>
      <c r="G72" t="str">
        <f>VLOOKUP(E72,Field_Entries!$A$2:$D$563,2,FALSE)</f>
        <v>IB</v>
      </c>
      <c r="H72" t="str">
        <f>VLOOKUP(E72,Field_Entries!$A$2:$D$563,4,FALSE)</f>
        <v>OV</v>
      </c>
      <c r="I72" s="1">
        <v>9.76</v>
      </c>
      <c r="J72" s="7">
        <v>-0.5</v>
      </c>
    </row>
    <row r="73" spans="1:10" x14ac:dyDescent="0.25">
      <c r="B73" s="4"/>
      <c r="C73" s="3"/>
      <c r="D73" s="3">
        <v>7</v>
      </c>
      <c r="E73" s="9" t="s">
        <v>902</v>
      </c>
      <c r="F73" t="str">
        <f>VLOOKUP(E73,Field_Entries!$A$2:$D$563,3,FALSE)</f>
        <v>Varun Nadarajan</v>
      </c>
      <c r="G73" t="str">
        <f>VLOOKUP(E73,Field_Entries!$A$2:$D$563,2,FALSE)</f>
        <v>IB</v>
      </c>
      <c r="H73" t="str">
        <f>VLOOKUP(E73,Field_Entries!$A$2:$D$563,4,FALSE)</f>
        <v>CRA</v>
      </c>
      <c r="I73" s="1" t="s">
        <v>1263</v>
      </c>
      <c r="J73" s="7">
        <v>1.9</v>
      </c>
    </row>
    <row r="74" spans="1:10" x14ac:dyDescent="0.25">
      <c r="B74" s="4"/>
      <c r="C74" s="3"/>
      <c r="D74" s="3"/>
      <c r="E74" s="9"/>
      <c r="I74" s="1"/>
    </row>
    <row r="75" spans="1:10" x14ac:dyDescent="0.25">
      <c r="A75" s="5" t="s">
        <v>1211</v>
      </c>
      <c r="B75" s="3" t="s">
        <v>11</v>
      </c>
      <c r="C75" s="3" t="s">
        <v>187</v>
      </c>
      <c r="D75" s="3">
        <v>1</v>
      </c>
      <c r="E75" s="9" t="s">
        <v>924</v>
      </c>
      <c r="F75" t="str">
        <f>VLOOKUP(E75,Field_Entries!$A$2:$D$563,3,FALSE)</f>
        <v>Madelene Way</v>
      </c>
      <c r="G75" t="str">
        <f>VLOOKUP(E75,Field_Entries!$A$2:$D$563,2,FALSE)</f>
        <v>IG</v>
      </c>
      <c r="H75" t="str">
        <f>VLOOKUP(E75,Field_Entries!$A$2:$D$563,4,FALSE)</f>
        <v>MID</v>
      </c>
      <c r="I75" s="1">
        <v>5.07</v>
      </c>
      <c r="J75" s="7" t="s">
        <v>1241</v>
      </c>
    </row>
    <row r="76" spans="1:10" x14ac:dyDescent="0.25">
      <c r="A76" s="5"/>
      <c r="B76" s="3"/>
      <c r="C76" s="3"/>
      <c r="D76" s="3">
        <v>2</v>
      </c>
      <c r="E76" s="9" t="s">
        <v>384</v>
      </c>
      <c r="F76" t="str">
        <f>VLOOKUP(E76,Field_Entries!$A$2:$D$563,3,FALSE)</f>
        <v>Lydia Preston</v>
      </c>
      <c r="G76" t="str">
        <f>VLOOKUP(E76,Field_Entries!$A$2:$D$563,2,FALSE)</f>
        <v>IG</v>
      </c>
      <c r="H76" t="str">
        <f>VLOOKUP(E76,Field_Entries!$A$2:$D$563,4,FALSE)</f>
        <v>MID</v>
      </c>
      <c r="I76" s="1">
        <v>4.8099999999999996</v>
      </c>
      <c r="J76" s="7" t="s">
        <v>1241</v>
      </c>
    </row>
    <row r="77" spans="1:10" x14ac:dyDescent="0.25">
      <c r="A77" s="5"/>
      <c r="B77" s="3"/>
      <c r="C77" s="3"/>
      <c r="D77" s="3">
        <v>3</v>
      </c>
      <c r="E77" s="9" t="s">
        <v>1247</v>
      </c>
      <c r="F77" t="str">
        <f>VLOOKUP(E77,Field_Entries!$A$2:$D$563,3,FALSE)</f>
        <v>Nelly Bathard-Smith</v>
      </c>
      <c r="G77" t="str">
        <f>VLOOKUP(E77,Field_Entries!$A$2:$D$563,2,FALSE)</f>
        <v>IG</v>
      </c>
      <c r="H77" t="str">
        <f>VLOOKUP(E77,Field_Entries!$A$2:$D$563,4,FALSE)</f>
        <v>SD</v>
      </c>
      <c r="I77" s="1">
        <v>4.68</v>
      </c>
      <c r="J77" s="7" t="s">
        <v>1241</v>
      </c>
    </row>
    <row r="78" spans="1:10" x14ac:dyDescent="0.25">
      <c r="A78" s="5"/>
      <c r="B78" s="3"/>
      <c r="C78" s="3"/>
      <c r="D78" s="3">
        <v>4</v>
      </c>
      <c r="E78" s="9" t="s">
        <v>920</v>
      </c>
      <c r="F78" t="str">
        <f>VLOOKUP(E78,Field_Entries!$A$2:$D$563,3,FALSE)</f>
        <v xml:space="preserve">Esme Clark </v>
      </c>
      <c r="G78" t="str">
        <f>VLOOKUP(E78,Field_Entries!$A$2:$D$563,2,FALSE)</f>
        <v>IG</v>
      </c>
      <c r="H78" t="str">
        <f>VLOOKUP(E78,Field_Entries!$A$2:$D$563,4,FALSE)</f>
        <v>WSS</v>
      </c>
      <c r="I78" s="1">
        <v>4.21</v>
      </c>
      <c r="J78" s="7" t="s">
        <v>1241</v>
      </c>
    </row>
    <row r="79" spans="1:10" x14ac:dyDescent="0.25">
      <c r="A79" s="5"/>
      <c r="B79" s="3"/>
      <c r="C79" s="3"/>
      <c r="D79" s="3">
        <v>5</v>
      </c>
      <c r="E79" s="9" t="s">
        <v>916</v>
      </c>
      <c r="F79" t="str">
        <f>VLOOKUP(E79,Field_Entries!$A$2:$D$563,3,FALSE)</f>
        <v>Ellen Cornwell</v>
      </c>
      <c r="G79" t="str">
        <f>VLOOKUP(E79,Field_Entries!$A$2:$D$563,2,FALSE)</f>
        <v>IG</v>
      </c>
      <c r="H79" t="str">
        <f>VLOOKUP(E79,Field_Entries!$A$2:$D$563,4,FALSE)</f>
        <v>WSW</v>
      </c>
      <c r="I79" s="1">
        <v>4.1399999999999997</v>
      </c>
      <c r="J79" s="7" t="s">
        <v>1241</v>
      </c>
    </row>
    <row r="80" spans="1:10" x14ac:dyDescent="0.25">
      <c r="A80" s="5"/>
      <c r="B80" s="3"/>
      <c r="C80" s="3"/>
      <c r="D80" s="3">
        <v>6</v>
      </c>
      <c r="E80" s="9" t="s">
        <v>918</v>
      </c>
      <c r="F80" t="str">
        <f>VLOOKUP(E80,Field_Entries!$A$2:$D$563,3,FALSE)</f>
        <v xml:space="preserve">Grace Bishop </v>
      </c>
      <c r="G80" t="str">
        <f>VLOOKUP(E80,Field_Entries!$A$2:$D$563,2,FALSE)</f>
        <v>IG</v>
      </c>
      <c r="H80" t="str">
        <f>VLOOKUP(E80,Field_Entries!$A$2:$D$563,4,FALSE)</f>
        <v>WSW</v>
      </c>
      <c r="I80" s="1">
        <v>3.99</v>
      </c>
      <c r="J80" s="7" t="s">
        <v>1241</v>
      </c>
    </row>
    <row r="81" spans="1:10" x14ac:dyDescent="0.25">
      <c r="A81" s="5"/>
      <c r="B81" s="3"/>
      <c r="C81" s="3"/>
      <c r="D81" s="3">
        <v>7</v>
      </c>
      <c r="E81" s="9" t="s">
        <v>376</v>
      </c>
      <c r="F81" t="str">
        <f>VLOOKUP(E81,Field_Entries!$A$2:$D$563,3,FALSE)</f>
        <v>Zoe Wright</v>
      </c>
      <c r="G81" t="str">
        <f>VLOOKUP(E81,Field_Entries!$A$2:$D$563,2,FALSE)</f>
        <v>IG</v>
      </c>
      <c r="H81" t="str">
        <f>VLOOKUP(E81,Field_Entries!$A$2:$D$563,4,FALSE)</f>
        <v>OV</v>
      </c>
      <c r="I81" s="1">
        <v>3.96</v>
      </c>
      <c r="J81" s="7" t="s">
        <v>1241</v>
      </c>
    </row>
    <row r="82" spans="1:10" x14ac:dyDescent="0.25">
      <c r="A82" s="5"/>
      <c r="B82" s="3"/>
      <c r="C82" s="3"/>
      <c r="D82" s="3">
        <v>8</v>
      </c>
      <c r="E82" s="9" t="s">
        <v>385</v>
      </c>
      <c r="F82" t="str">
        <f>VLOOKUP(E82,Field_Entries!$A$2:$D$563,3,FALSE)</f>
        <v>Sophia Hawkins</v>
      </c>
      <c r="G82" t="str">
        <f>VLOOKUP(E82,Field_Entries!$A$2:$D$563,2,FALSE)</f>
        <v>IG</v>
      </c>
      <c r="H82" t="str">
        <f>VLOOKUP(E82,Field_Entries!$A$2:$D$563,4,FALSE)</f>
        <v>SD</v>
      </c>
      <c r="I82" s="1">
        <v>3.76</v>
      </c>
      <c r="J82" s="7" t="s">
        <v>1241</v>
      </c>
    </row>
    <row r="83" spans="1:10" x14ac:dyDescent="0.25">
      <c r="B83" s="4"/>
      <c r="C83" s="3"/>
      <c r="D83" s="3"/>
      <c r="E83" s="9"/>
      <c r="I83" s="1"/>
    </row>
    <row r="84" spans="1:10" x14ac:dyDescent="0.25">
      <c r="A84" s="5" t="s">
        <v>1212</v>
      </c>
      <c r="B84" s="3" t="s">
        <v>11</v>
      </c>
      <c r="C84" s="3" t="s">
        <v>182</v>
      </c>
      <c r="D84" s="3">
        <v>1</v>
      </c>
      <c r="E84" s="9" t="s">
        <v>928</v>
      </c>
      <c r="F84" t="str">
        <f>VLOOKUP(E84,Field_Entries!$A$2:$D$563,3,FALSE)</f>
        <v>Cleo Tomlinson</v>
      </c>
      <c r="G84" t="str">
        <f>VLOOKUP(E84,Field_Entries!$A$2:$D$563,2,FALSE)</f>
        <v>SG</v>
      </c>
      <c r="H84" t="str">
        <f>VLOOKUP(E84,Field_Entries!$A$2:$D$563,4,FALSE)</f>
        <v>MID</v>
      </c>
      <c r="I84" s="1">
        <v>5.0999999999999996</v>
      </c>
      <c r="J84" s="7" t="s">
        <v>1241</v>
      </c>
    </row>
    <row r="85" spans="1:10" x14ac:dyDescent="0.25">
      <c r="B85" s="4"/>
      <c r="C85" s="3"/>
      <c r="D85" s="3">
        <v>2</v>
      </c>
      <c r="E85" s="9" t="s">
        <v>404</v>
      </c>
      <c r="F85" t="str">
        <f>VLOOKUP(E85,Field_Entries!$A$2:$D$563,3,FALSE)</f>
        <v>Madeleine Blamphin</v>
      </c>
      <c r="G85" t="str">
        <f>VLOOKUP(E85,Field_Entries!$A$2:$D$563,2,FALSE)</f>
        <v>SG</v>
      </c>
      <c r="H85" t="str">
        <f>VLOOKUP(E85,Field_Entries!$A$2:$D$563,4,FALSE)</f>
        <v>MID</v>
      </c>
      <c r="I85" s="1">
        <v>3.13</v>
      </c>
      <c r="J85" s="7" t="s">
        <v>1241</v>
      </c>
    </row>
    <row r="86" spans="1:10" x14ac:dyDescent="0.25">
      <c r="E86" s="9"/>
    </row>
    <row r="87" spans="1:10" x14ac:dyDescent="0.25">
      <c r="A87" s="5" t="s">
        <v>1213</v>
      </c>
      <c r="B87" s="3" t="s">
        <v>169</v>
      </c>
      <c r="C87" s="3" t="s">
        <v>285</v>
      </c>
      <c r="D87" s="3">
        <v>1</v>
      </c>
      <c r="E87" s="9" t="s">
        <v>940</v>
      </c>
      <c r="F87" t="str">
        <f>VLOOKUP(E87,Field_Entries!$A$2:$D$563,3,FALSE)</f>
        <v xml:space="preserve">Harry Tradewell </v>
      </c>
      <c r="G87" t="str">
        <f>VLOOKUP(E87,Field_Entries!$A$2:$D$563,2,FALSE)</f>
        <v>JB</v>
      </c>
      <c r="H87" t="str">
        <f>VLOOKUP(E87,Field_Entries!$A$2:$D$563,4,FALSE)</f>
        <v>SD</v>
      </c>
      <c r="I87">
        <v>10.86</v>
      </c>
    </row>
    <row r="88" spans="1:10" x14ac:dyDescent="0.25">
      <c r="B88" s="4"/>
      <c r="C88" s="3"/>
      <c r="D88" s="3">
        <v>2</v>
      </c>
      <c r="E88" s="9" t="s">
        <v>421</v>
      </c>
      <c r="F88" t="str">
        <f>VLOOKUP(E88,Field_Entries!$A$2:$D$563,3,FALSE)</f>
        <v xml:space="preserve">George Cronk </v>
      </c>
      <c r="G88" t="str">
        <f>VLOOKUP(E88,Field_Entries!$A$2:$D$563,2,FALSE)</f>
        <v>JB</v>
      </c>
      <c r="H88" t="str">
        <f>VLOOKUP(E88,Field_Entries!$A$2:$D$563,4,FALSE)</f>
        <v>WSW</v>
      </c>
      <c r="I88">
        <v>9.51</v>
      </c>
    </row>
    <row r="89" spans="1:10" x14ac:dyDescent="0.25">
      <c r="B89" s="4"/>
      <c r="C89" s="3"/>
      <c r="D89" s="3">
        <v>3</v>
      </c>
      <c r="E89" s="9" t="s">
        <v>942</v>
      </c>
      <c r="F89" t="str">
        <f>VLOOKUP(E89,Field_Entries!$A$2:$D$563,3,FALSE)</f>
        <v>Alex Pilsbury</v>
      </c>
      <c r="G89" t="str">
        <f>VLOOKUP(E89,Field_Entries!$A$2:$D$563,2,FALSE)</f>
        <v>JB</v>
      </c>
      <c r="H89" t="str">
        <f>VLOOKUP(E89,Field_Entries!$A$2:$D$563,4,FALSE)</f>
        <v>SD</v>
      </c>
      <c r="I89">
        <v>9.01</v>
      </c>
    </row>
    <row r="90" spans="1:10" x14ac:dyDescent="0.25">
      <c r="B90" s="4"/>
      <c r="C90" s="3"/>
      <c r="D90" s="3">
        <v>4</v>
      </c>
      <c r="E90" s="9" t="s">
        <v>416</v>
      </c>
      <c r="F90" t="str">
        <f>VLOOKUP(E90,Field_Entries!$A$2:$D$563,3,FALSE)</f>
        <v>Jamie Rushton</v>
      </c>
      <c r="G90" t="str">
        <f>VLOOKUP(E90,Field_Entries!$A$2:$D$563,2,FALSE)</f>
        <v>JB</v>
      </c>
      <c r="H90" t="str">
        <f>VLOOKUP(E90,Field_Entries!$A$2:$D$563,4,FALSE)</f>
        <v>BHP</v>
      </c>
      <c r="I90">
        <v>7.93</v>
      </c>
    </row>
    <row r="91" spans="1:10" x14ac:dyDescent="0.25">
      <c r="B91" s="4"/>
      <c r="C91" s="3"/>
      <c r="D91" s="3"/>
      <c r="E91" s="9"/>
      <c r="I91" s="1"/>
    </row>
    <row r="92" spans="1:10" x14ac:dyDescent="0.25">
      <c r="A92" s="5" t="s">
        <v>1214</v>
      </c>
      <c r="B92" s="3" t="s">
        <v>81</v>
      </c>
      <c r="C92" s="3" t="s">
        <v>313</v>
      </c>
      <c r="D92" s="3">
        <v>1</v>
      </c>
      <c r="E92" s="9" t="s">
        <v>953</v>
      </c>
      <c r="F92" t="str">
        <f>VLOOKUP(E92,Field_Entries!$A$2:$D$563,3,FALSE)</f>
        <v>Seth Bond</v>
      </c>
      <c r="G92" t="str">
        <f>VLOOKUP(E92,Field_Entries!$A$2:$D$563,2,FALSE)</f>
        <v>IB</v>
      </c>
      <c r="H92" t="str">
        <f>VLOOKUP(E92,Field_Entries!$A$2:$D$563,4,FALSE)</f>
        <v>WSS</v>
      </c>
      <c r="I92" s="1">
        <v>1.75</v>
      </c>
    </row>
    <row r="93" spans="1:10" x14ac:dyDescent="0.25">
      <c r="B93" s="4"/>
      <c r="C93" s="3"/>
      <c r="D93" s="3">
        <v>2</v>
      </c>
      <c r="E93" s="9" t="s">
        <v>945</v>
      </c>
      <c r="F93" t="str">
        <f>VLOOKUP(E93,Field_Entries!$A$2:$D$563,3,FALSE)</f>
        <v>Dylan Calvey</v>
      </c>
      <c r="G93" t="str">
        <f>VLOOKUP(E93,Field_Entries!$A$2:$D$563,2,FALSE)</f>
        <v>IB</v>
      </c>
      <c r="H93" t="str">
        <f>VLOOKUP(E93,Field_Entries!$A$2:$D$563,4,FALSE)</f>
        <v>OV</v>
      </c>
      <c r="I93" s="1">
        <v>1.7</v>
      </c>
    </row>
    <row r="94" spans="1:10" x14ac:dyDescent="0.25">
      <c r="B94" s="4"/>
      <c r="C94" s="3"/>
      <c r="D94" s="3">
        <v>3</v>
      </c>
      <c r="E94" s="9" t="s">
        <v>435</v>
      </c>
      <c r="F94" t="str">
        <f>VLOOKUP(E94,Field_Entries!$A$2:$D$563,3,FALSE)</f>
        <v>Zac Grundy</v>
      </c>
      <c r="G94" t="str">
        <f>VLOOKUP(E94,Field_Entries!$A$2:$D$563,2,FALSE)</f>
        <v>IB</v>
      </c>
      <c r="H94" t="str">
        <f>VLOOKUP(E94,Field_Entries!$A$2:$D$563,4,FALSE)</f>
        <v>OV</v>
      </c>
      <c r="I94" s="1">
        <v>1.7</v>
      </c>
    </row>
    <row r="95" spans="1:10" x14ac:dyDescent="0.25">
      <c r="B95" s="4"/>
      <c r="C95" s="3"/>
      <c r="D95" s="3">
        <v>4</v>
      </c>
      <c r="E95" s="9" t="s">
        <v>439</v>
      </c>
      <c r="F95" t="str">
        <f>VLOOKUP(E95,Field_Entries!$A$2:$D$563,3,FALSE)</f>
        <v>Finn Hill</v>
      </c>
      <c r="G95" t="str">
        <f>VLOOKUP(E95,Field_Entries!$A$2:$D$563,2,FALSE)</f>
        <v>IB</v>
      </c>
      <c r="H95" t="str">
        <f>VLOOKUP(E95,Field_Entries!$A$2:$D$563,4,FALSE)</f>
        <v>SD</v>
      </c>
      <c r="I95" s="1">
        <v>1.7</v>
      </c>
    </row>
    <row r="96" spans="1:10" x14ac:dyDescent="0.25">
      <c r="B96" s="4"/>
      <c r="C96" s="3"/>
      <c r="D96" s="3">
        <v>5</v>
      </c>
      <c r="E96" s="9" t="s">
        <v>960</v>
      </c>
      <c r="F96" t="str">
        <f>VLOOKUP(E96,Field_Entries!$A$2:$D$563,3,FALSE)</f>
        <v>Jamie Gregory</v>
      </c>
      <c r="G96" t="str">
        <f>VLOOKUP(E96,Field_Entries!$A$2:$D$563,2,FALSE)</f>
        <v>IB</v>
      </c>
      <c r="H96" t="str">
        <f>VLOOKUP(E96,Field_Entries!$A$2:$D$563,4,FALSE)</f>
        <v>SD</v>
      </c>
      <c r="I96" s="1">
        <v>1.65</v>
      </c>
    </row>
    <row r="97" spans="1:9" x14ac:dyDescent="0.25">
      <c r="B97" s="4"/>
      <c r="C97" s="3"/>
      <c r="D97" s="3">
        <v>6</v>
      </c>
      <c r="E97" s="9" t="s">
        <v>947</v>
      </c>
      <c r="F97" t="str">
        <f>VLOOKUP(E97,Field_Entries!$A$2:$D$563,3,FALSE)</f>
        <v xml:space="preserve">Ethan Massingham </v>
      </c>
      <c r="G97" t="str">
        <f>VLOOKUP(E97,Field_Entries!$A$2:$D$563,2,FALSE)</f>
        <v>IB</v>
      </c>
      <c r="H97" t="str">
        <f>VLOOKUP(E97,Field_Entries!$A$2:$D$563,4,FALSE)</f>
        <v>CRA</v>
      </c>
      <c r="I97" s="1">
        <v>1.6</v>
      </c>
    </row>
    <row r="98" spans="1:9" x14ac:dyDescent="0.25">
      <c r="B98" s="4"/>
      <c r="C98" s="3"/>
      <c r="D98" s="3">
        <v>7</v>
      </c>
      <c r="E98" s="9" t="s">
        <v>957</v>
      </c>
      <c r="F98" t="str">
        <f>VLOOKUP(E98,Field_Entries!$A$2:$D$563,3,FALSE)</f>
        <v>Theodore Benson</v>
      </c>
      <c r="G98" t="str">
        <f>VLOOKUP(E98,Field_Entries!$A$2:$D$563,2,FALSE)</f>
        <v>IB</v>
      </c>
      <c r="H98" t="str">
        <f>VLOOKUP(E98,Field_Entries!$A$2:$D$563,4,FALSE)</f>
        <v>MID</v>
      </c>
      <c r="I98" s="1">
        <v>1.6</v>
      </c>
    </row>
    <row r="99" spans="1:9" x14ac:dyDescent="0.25">
      <c r="B99" s="4"/>
      <c r="C99" s="3"/>
      <c r="D99" s="3">
        <v>8</v>
      </c>
      <c r="E99" s="9" t="s">
        <v>436</v>
      </c>
      <c r="F99" t="str">
        <f>VLOOKUP(E99,Field_Entries!$A$2:$D$563,3,FALSE)</f>
        <v>Max Willemse</v>
      </c>
      <c r="G99" t="str">
        <f>VLOOKUP(E99,Field_Entries!$A$2:$D$563,2,FALSE)</f>
        <v>IB</v>
      </c>
      <c r="H99" t="str">
        <f>VLOOKUP(E99,Field_Entries!$A$2:$D$563,4,FALSE)</f>
        <v>BHP</v>
      </c>
      <c r="I99" s="1">
        <v>1.6</v>
      </c>
    </row>
    <row r="100" spans="1:9" x14ac:dyDescent="0.25">
      <c r="B100" s="4"/>
      <c r="C100" s="3"/>
      <c r="D100" s="3"/>
      <c r="E100" s="9"/>
      <c r="I100" s="1"/>
    </row>
    <row r="101" spans="1:9" x14ac:dyDescent="0.25">
      <c r="A101" s="5" t="s">
        <v>1215</v>
      </c>
      <c r="B101" s="3" t="s">
        <v>169</v>
      </c>
      <c r="C101" s="3" t="s">
        <v>313</v>
      </c>
      <c r="D101" s="3">
        <v>1</v>
      </c>
      <c r="E101" s="9" t="s">
        <v>442</v>
      </c>
      <c r="F101" t="str">
        <f>VLOOKUP(E101,Field_Entries!$A$2:$D$563,3,FALSE)</f>
        <v>Will Thurston</v>
      </c>
      <c r="G101" t="str">
        <f>VLOOKUP(E101,Field_Entries!$A$2:$D$563,2,FALSE)</f>
        <v>IB</v>
      </c>
      <c r="H101" t="str">
        <f>VLOOKUP(E101,Field_Entries!$A$2:$D$563,4,FALSE)</f>
        <v>OV</v>
      </c>
      <c r="I101" s="1">
        <v>12.65</v>
      </c>
    </row>
    <row r="102" spans="1:9" x14ac:dyDescent="0.25">
      <c r="A102" s="5"/>
      <c r="B102" s="3"/>
      <c r="C102" s="3"/>
      <c r="D102" s="3">
        <v>2</v>
      </c>
      <c r="E102" s="9" t="s">
        <v>450</v>
      </c>
      <c r="F102" t="str">
        <f>VLOOKUP(E102,Field_Entries!$A$2:$D$563,3,FALSE)</f>
        <v xml:space="preserve">Will Quinnell </v>
      </c>
      <c r="G102" t="str">
        <f>VLOOKUP(E102,Field_Entries!$A$2:$D$563,2,FALSE)</f>
        <v>IB</v>
      </c>
      <c r="H102" t="str">
        <f>VLOOKUP(E102,Field_Entries!$A$2:$D$563,4,FALSE)</f>
        <v>WSW</v>
      </c>
      <c r="I102" s="1">
        <v>11.04</v>
      </c>
    </row>
    <row r="103" spans="1:9" x14ac:dyDescent="0.25">
      <c r="A103" s="5"/>
      <c r="B103" s="3"/>
      <c r="C103" s="3"/>
      <c r="D103" s="3">
        <v>3</v>
      </c>
      <c r="E103" s="9" t="s">
        <v>444</v>
      </c>
      <c r="F103" t="str">
        <f>VLOOKUP(E103,Field_Entries!$A$2:$D$563,3,FALSE)</f>
        <v>Ethan Usherwood</v>
      </c>
      <c r="G103" t="str">
        <f>VLOOKUP(E103,Field_Entries!$A$2:$D$563,2,FALSE)</f>
        <v>IB</v>
      </c>
      <c r="H103" t="str">
        <f>VLOOKUP(E103,Field_Entries!$A$2:$D$563,4,FALSE)</f>
        <v>BHP</v>
      </c>
      <c r="I103" s="1">
        <v>10.98</v>
      </c>
    </row>
    <row r="104" spans="1:9" x14ac:dyDescent="0.25">
      <c r="A104" s="5"/>
      <c r="B104" s="3"/>
      <c r="C104" s="3"/>
      <c r="D104" s="3">
        <v>4</v>
      </c>
      <c r="E104" s="9" t="s">
        <v>458</v>
      </c>
      <c r="F104" t="str">
        <f>VLOOKUP(E104,Field_Entries!$A$2:$D$563,3,FALSE)</f>
        <v>Harrison Brimlow</v>
      </c>
      <c r="G104" t="str">
        <f>VLOOKUP(E104,Field_Entries!$A$2:$D$563,2,FALSE)</f>
        <v>IB</v>
      </c>
      <c r="H104" t="str">
        <f>VLOOKUP(E104,Field_Entries!$A$2:$D$563,4,FALSE)</f>
        <v>MID</v>
      </c>
      <c r="I104" s="1">
        <v>10.77</v>
      </c>
    </row>
    <row r="105" spans="1:9" x14ac:dyDescent="0.25">
      <c r="A105" s="5"/>
      <c r="B105" s="3"/>
      <c r="C105" s="3"/>
      <c r="D105" s="3">
        <v>5</v>
      </c>
      <c r="E105" s="9" t="s">
        <v>454</v>
      </c>
      <c r="F105" t="str">
        <f>VLOOKUP(E105,Field_Entries!$A$2:$D$563,3,FALSE)</f>
        <v>Asthon Gorman</v>
      </c>
      <c r="G105" t="str">
        <f>VLOOKUP(E105,Field_Entries!$A$2:$D$563,2,FALSE)</f>
        <v>IB</v>
      </c>
      <c r="H105" t="str">
        <f>VLOOKUP(E105,Field_Entries!$A$2:$D$563,4,FALSE)</f>
        <v>WSS</v>
      </c>
      <c r="I105" s="1">
        <v>9.59</v>
      </c>
    </row>
    <row r="106" spans="1:9" x14ac:dyDescent="0.25">
      <c r="A106" s="5"/>
      <c r="B106" s="3"/>
      <c r="C106" s="3"/>
      <c r="D106" s="3">
        <v>6</v>
      </c>
      <c r="E106" s="9" t="s">
        <v>452</v>
      </c>
      <c r="F106" t="str">
        <f>VLOOKUP(E106,Field_Entries!$A$2:$D$563,3,FALSE)</f>
        <v>Hugo Sparsis</v>
      </c>
      <c r="G106" t="str">
        <f>VLOOKUP(E106,Field_Entries!$A$2:$D$563,2,FALSE)</f>
        <v>IB</v>
      </c>
      <c r="H106" t="str">
        <f>VLOOKUP(E106,Field_Entries!$A$2:$D$563,4,FALSE)</f>
        <v>WSS</v>
      </c>
      <c r="I106" s="1">
        <v>9.41</v>
      </c>
    </row>
    <row r="107" spans="1:9" x14ac:dyDescent="0.25">
      <c r="A107" s="5"/>
      <c r="B107" s="3"/>
      <c r="C107" s="3"/>
      <c r="D107" s="3">
        <v>7</v>
      </c>
      <c r="E107" s="9" t="s">
        <v>966</v>
      </c>
      <c r="F107" t="str">
        <f>VLOOKUP(E107,Field_Entries!$A$2:$D$563,3,FALSE)</f>
        <v xml:space="preserve">Teyen Morrin </v>
      </c>
      <c r="G107" t="str">
        <f>VLOOKUP(E107,Field_Entries!$A$2:$D$563,2,FALSE)</f>
        <v>IB</v>
      </c>
      <c r="H107" t="str">
        <f>VLOOKUP(E107,Field_Entries!$A$2:$D$563,4,FALSE)</f>
        <v>WSW</v>
      </c>
      <c r="I107" s="1">
        <v>9.15</v>
      </c>
    </row>
    <row r="108" spans="1:9" x14ac:dyDescent="0.25">
      <c r="A108" s="5"/>
      <c r="B108" s="3"/>
      <c r="C108" s="3"/>
      <c r="D108" s="3"/>
      <c r="E108" s="9"/>
      <c r="I108" s="1"/>
    </row>
    <row r="109" spans="1:9" x14ac:dyDescent="0.25">
      <c r="A109" s="5" t="s">
        <v>1216</v>
      </c>
      <c r="B109" s="3" t="s">
        <v>176</v>
      </c>
      <c r="C109" s="3" t="s">
        <v>187</v>
      </c>
      <c r="D109" s="3">
        <v>1</v>
      </c>
      <c r="E109" s="9" t="s">
        <v>983</v>
      </c>
      <c r="F109" t="str">
        <f>VLOOKUP(E109,Field_Entries!$A$2:$D$563,3,FALSE)</f>
        <v>Abigail Wamala</v>
      </c>
      <c r="G109" t="str">
        <f>VLOOKUP(E109,Field_Entries!$A$2:$D$563,2,FALSE)</f>
        <v>IG</v>
      </c>
      <c r="H109" t="str">
        <f>VLOOKUP(E109,Field_Entries!$A$2:$D$563,4,FALSE)</f>
        <v>MID</v>
      </c>
      <c r="I109" s="1">
        <v>30.29</v>
      </c>
    </row>
    <row r="110" spans="1:9" x14ac:dyDescent="0.25">
      <c r="B110" s="4"/>
      <c r="C110" s="3"/>
      <c r="D110" s="3">
        <v>2</v>
      </c>
      <c r="E110" s="9" t="s">
        <v>463</v>
      </c>
      <c r="F110" t="str">
        <f>VLOOKUP(E110,Field_Entries!$A$2:$D$563,3,FALSE)</f>
        <v>Emelia Deighton</v>
      </c>
      <c r="G110" t="str">
        <f>VLOOKUP(E110,Field_Entries!$A$2:$D$563,2,FALSE)</f>
        <v>IG</v>
      </c>
      <c r="H110" t="str">
        <f>VLOOKUP(E110,Field_Entries!$A$2:$D$563,4,FALSE)</f>
        <v>BHP</v>
      </c>
      <c r="I110" s="1">
        <v>24.42</v>
      </c>
    </row>
    <row r="111" spans="1:9" x14ac:dyDescent="0.25">
      <c r="B111" s="4"/>
      <c r="C111" s="3"/>
      <c r="D111" s="3">
        <v>3</v>
      </c>
      <c r="E111" s="9" t="s">
        <v>978</v>
      </c>
      <c r="F111" t="str">
        <f>VLOOKUP(E111,Field_Entries!$A$2:$D$563,3,FALSE)</f>
        <v>Cassie Bailey</v>
      </c>
      <c r="G111" t="str">
        <f>VLOOKUP(E111,Field_Entries!$A$2:$D$563,2,FALSE)</f>
        <v>IG</v>
      </c>
      <c r="H111" t="str">
        <f>VLOOKUP(E111,Field_Entries!$A$2:$D$563,4,FALSE)</f>
        <v>WSW</v>
      </c>
      <c r="I111" s="1">
        <v>17.98</v>
      </c>
    </row>
    <row r="112" spans="1:9" x14ac:dyDescent="0.25">
      <c r="B112" s="4"/>
      <c r="C112" s="3"/>
      <c r="D112" s="3">
        <v>4</v>
      </c>
      <c r="E112" s="9" t="s">
        <v>973</v>
      </c>
      <c r="F112" t="str">
        <f>VLOOKUP(E112,Field_Entries!$A$2:$D$563,3,FALSE)</f>
        <v>Lily Tait</v>
      </c>
      <c r="G112" t="str">
        <f>VLOOKUP(E112,Field_Entries!$A$2:$D$563,2,FALSE)</f>
        <v>IG</v>
      </c>
      <c r="H112" t="str">
        <f>VLOOKUP(E112,Field_Entries!$A$2:$D$563,4,FALSE)</f>
        <v>CRA</v>
      </c>
      <c r="I112" s="1">
        <v>17.5</v>
      </c>
    </row>
    <row r="113" spans="1:10" x14ac:dyDescent="0.25">
      <c r="B113" s="4"/>
      <c r="C113" s="3"/>
      <c r="D113" s="3">
        <v>5</v>
      </c>
      <c r="E113" s="9" t="s">
        <v>467</v>
      </c>
      <c r="F113" t="str">
        <f>VLOOKUP(E113,Field_Entries!$A$2:$D$563,3,FALSE)</f>
        <v>Jesmia Rad</v>
      </c>
      <c r="G113" t="str">
        <f>VLOOKUP(E113,Field_Entries!$A$2:$D$563,2,FALSE)</f>
        <v>IG</v>
      </c>
      <c r="H113" t="str">
        <f>VLOOKUP(E113,Field_Entries!$A$2:$D$563,4,FALSE)</f>
        <v>WSS</v>
      </c>
      <c r="I113" s="1">
        <v>16.32</v>
      </c>
    </row>
    <row r="114" spans="1:10" x14ac:dyDescent="0.25">
      <c r="B114" s="4"/>
      <c r="C114" s="3"/>
      <c r="D114" s="3">
        <v>6</v>
      </c>
      <c r="E114" s="9" t="s">
        <v>465</v>
      </c>
      <c r="F114" t="str">
        <f>VLOOKUP(E114,Field_Entries!$A$2:$D$563,3,FALSE)</f>
        <v xml:space="preserve">Lilly Doubler </v>
      </c>
      <c r="G114" t="str">
        <f>VLOOKUP(E114,Field_Entries!$A$2:$D$563,2,FALSE)</f>
        <v>IG</v>
      </c>
      <c r="H114" t="str">
        <f>VLOOKUP(E114,Field_Entries!$A$2:$D$563,4,FALSE)</f>
        <v>WSW</v>
      </c>
      <c r="I114" s="1">
        <v>16.3</v>
      </c>
    </row>
    <row r="115" spans="1:10" x14ac:dyDescent="0.25">
      <c r="B115" s="4"/>
      <c r="C115" s="3"/>
      <c r="D115" s="3"/>
      <c r="E115" s="9"/>
      <c r="I115" s="1"/>
    </row>
    <row r="116" spans="1:10" x14ac:dyDescent="0.25">
      <c r="A116" s="5" t="s">
        <v>1217</v>
      </c>
      <c r="B116" s="3" t="s">
        <v>176</v>
      </c>
      <c r="C116" s="3" t="s">
        <v>182</v>
      </c>
      <c r="D116" s="3">
        <v>1</v>
      </c>
      <c r="E116" s="9" t="s">
        <v>479</v>
      </c>
      <c r="F116" t="str">
        <f>VLOOKUP(E116,Field_Entries!$A$2:$D$563,3,FALSE)</f>
        <v>Hayley Emerson</v>
      </c>
      <c r="G116" t="str">
        <f>VLOOKUP(E116,Field_Entries!$A$2:$D$563,2,FALSE)</f>
        <v>SG</v>
      </c>
      <c r="H116" t="str">
        <f>VLOOKUP(E116,Field_Entries!$A$2:$D$563,4,FALSE)</f>
        <v>MID</v>
      </c>
      <c r="I116" s="1">
        <v>31.04</v>
      </c>
    </row>
    <row r="117" spans="1:10" x14ac:dyDescent="0.25">
      <c r="B117" s="4"/>
      <c r="C117" s="3"/>
      <c r="D117" s="3">
        <v>2</v>
      </c>
      <c r="E117" s="9" t="s">
        <v>472</v>
      </c>
      <c r="F117" t="str">
        <f>VLOOKUP(E117,Field_Entries!$A$2:$D$563,3,FALSE)</f>
        <v>Rubee Bracewell</v>
      </c>
      <c r="G117" t="str">
        <f>VLOOKUP(E117,Field_Entries!$A$2:$D$563,2,FALSE)</f>
        <v>SG</v>
      </c>
      <c r="H117" t="str">
        <f>VLOOKUP(E117,Field_Entries!$A$2:$D$563,4,FALSE)</f>
        <v>OV</v>
      </c>
      <c r="I117" s="1">
        <v>25.56</v>
      </c>
    </row>
    <row r="118" spans="1:10" x14ac:dyDescent="0.25">
      <c r="B118" s="4"/>
      <c r="C118" s="3"/>
      <c r="D118" s="3"/>
      <c r="E118" s="9"/>
      <c r="I118" s="1"/>
    </row>
    <row r="119" spans="1:10" x14ac:dyDescent="0.25">
      <c r="A119" s="5" t="s">
        <v>1218</v>
      </c>
      <c r="B119" s="3" t="s">
        <v>12</v>
      </c>
      <c r="C119" s="3" t="s">
        <v>178</v>
      </c>
      <c r="D119" s="3">
        <v>1</v>
      </c>
      <c r="E119" s="9" t="s">
        <v>500</v>
      </c>
      <c r="F119" t="str">
        <f>VLOOKUP(E119,Field_Entries!$A$2:$D$563,3,FALSE)</f>
        <v>James Pratt</v>
      </c>
      <c r="G119" t="str">
        <f>VLOOKUP(E119,Field_Entries!$A$2:$D$563,2,FALSE)</f>
        <v>SB</v>
      </c>
      <c r="H119" t="str">
        <f>VLOOKUP(E119,Field_Entries!$A$2:$D$563,4,FALSE)</f>
        <v>MID</v>
      </c>
      <c r="I119" s="1">
        <v>52.56</v>
      </c>
    </row>
    <row r="120" spans="1:10" x14ac:dyDescent="0.25">
      <c r="B120" s="4"/>
      <c r="C120" s="3"/>
      <c r="D120" s="3">
        <v>2</v>
      </c>
      <c r="E120" s="9" t="s">
        <v>494</v>
      </c>
      <c r="F120" t="str">
        <f>VLOOKUP(E120,Field_Entries!$A$2:$D$563,3,FALSE)</f>
        <v xml:space="preserve">Tommy Harland-Fairweather </v>
      </c>
      <c r="G120" t="str">
        <f>VLOOKUP(E120,Field_Entries!$A$2:$D$563,2,FALSE)</f>
        <v>SB</v>
      </c>
      <c r="H120" t="str">
        <f>VLOOKUP(E120,Field_Entries!$A$2:$D$563,4,FALSE)</f>
        <v>WSW</v>
      </c>
      <c r="I120" s="1">
        <v>41.15</v>
      </c>
    </row>
    <row r="121" spans="1:10" x14ac:dyDescent="0.25">
      <c r="B121" s="4"/>
      <c r="C121" s="3"/>
      <c r="D121" s="3">
        <v>3</v>
      </c>
      <c r="E121" s="9" t="s">
        <v>990</v>
      </c>
      <c r="F121" t="str">
        <f>VLOOKUP(E121,Field_Entries!$A$2:$D$563,3,FALSE)</f>
        <v>Tommy Newell</v>
      </c>
      <c r="G121" t="str">
        <f>VLOOKUP(E121,Field_Entries!$A$2:$D$563,2,FALSE)</f>
        <v>SB</v>
      </c>
      <c r="H121" t="str">
        <f>VLOOKUP(E121,Field_Entries!$A$2:$D$563,4,FALSE)</f>
        <v>WSW</v>
      </c>
      <c r="I121" s="1">
        <v>38.770000000000003</v>
      </c>
    </row>
    <row r="122" spans="1:10" x14ac:dyDescent="0.25">
      <c r="B122" s="4"/>
      <c r="C122" s="3"/>
      <c r="D122" s="3">
        <v>4</v>
      </c>
      <c r="E122" s="9" t="s">
        <v>501</v>
      </c>
      <c r="F122" t="str">
        <f>VLOOKUP(E122,Field_Entries!$A$2:$D$563,3,FALSE)</f>
        <v>Akintayo Onakoya</v>
      </c>
      <c r="G122" t="str">
        <f>VLOOKUP(E122,Field_Entries!$A$2:$D$563,2,FALSE)</f>
        <v>SB</v>
      </c>
      <c r="H122" t="str">
        <f>VLOOKUP(E122,Field_Entries!$A$2:$D$563,4,FALSE)</f>
        <v>MID</v>
      </c>
      <c r="I122" s="1">
        <v>31.89</v>
      </c>
    </row>
    <row r="123" spans="1:10" x14ac:dyDescent="0.25">
      <c r="E123" s="9"/>
    </row>
    <row r="124" spans="1:10" x14ac:dyDescent="0.25">
      <c r="A124" s="5" t="s">
        <v>1219</v>
      </c>
      <c r="B124" s="3" t="s">
        <v>81</v>
      </c>
      <c r="C124" s="3" t="s">
        <v>178</v>
      </c>
      <c r="D124" s="3">
        <v>1</v>
      </c>
      <c r="E124" s="9" t="s">
        <v>1250</v>
      </c>
      <c r="F124" t="str">
        <f>VLOOKUP(E124,Field_Entries!$A$2:$D$563,3,FALSE)</f>
        <v>Hari Brogan</v>
      </c>
      <c r="G124" t="str">
        <f>VLOOKUP(E124,Field_Entries!$A$2:$D$563,2,FALSE)</f>
        <v>SB</v>
      </c>
      <c r="H124" t="str">
        <f>VLOOKUP(E124,Field_Entries!$A$2:$D$563,4,FALSE)</f>
        <v>MID</v>
      </c>
      <c r="I124" s="1">
        <v>1.95</v>
      </c>
    </row>
    <row r="125" spans="1:10" x14ac:dyDescent="0.25">
      <c r="B125" s="4"/>
      <c r="C125" s="3"/>
      <c r="D125" s="3">
        <v>2</v>
      </c>
      <c r="E125" s="9" t="s">
        <v>507</v>
      </c>
      <c r="F125" t="str">
        <f>VLOOKUP(E125,Field_Entries!$A$2:$D$563,3,FALSE)</f>
        <v>Ollie O'Regan</v>
      </c>
      <c r="G125" t="str">
        <f>VLOOKUP(E125,Field_Entries!$A$2:$D$563,2,FALSE)</f>
        <v>SB</v>
      </c>
      <c r="H125" t="str">
        <f>VLOOKUP(E125,Field_Entries!$A$2:$D$563,4,FALSE)</f>
        <v>OV</v>
      </c>
      <c r="I125" s="1">
        <v>1.8</v>
      </c>
    </row>
    <row r="126" spans="1:10" x14ac:dyDescent="0.25">
      <c r="B126" s="4"/>
      <c r="C126" s="3"/>
      <c r="D126" s="3">
        <v>3</v>
      </c>
      <c r="E126" s="9" t="s">
        <v>522</v>
      </c>
      <c r="F126" t="str">
        <f>VLOOKUP(E126,Field_Entries!$A$2:$D$563,3,FALSE)</f>
        <v>Gabriel Lordon</v>
      </c>
      <c r="G126" t="str">
        <f>VLOOKUP(E126,Field_Entries!$A$2:$D$563,2,FALSE)</f>
        <v>SB</v>
      </c>
      <c r="H126" t="str">
        <f>VLOOKUP(E126,Field_Entries!$A$2:$D$563,4,FALSE)</f>
        <v>MID</v>
      </c>
      <c r="I126" s="1">
        <v>1.8</v>
      </c>
    </row>
    <row r="128" spans="1:10" x14ac:dyDescent="0.25">
      <c r="A128" s="5" t="s">
        <v>1220</v>
      </c>
      <c r="B128" s="3" t="s">
        <v>11</v>
      </c>
      <c r="C128" s="5" t="s">
        <v>313</v>
      </c>
      <c r="D128" s="3">
        <v>1</v>
      </c>
      <c r="E128" s="9" t="s">
        <v>531</v>
      </c>
      <c r="F128" t="str">
        <f>VLOOKUP(E128,Field_Entries!$A$2:$D$563,3,FALSE)</f>
        <v>Ethan Woodhead</v>
      </c>
      <c r="G128" t="str">
        <f>VLOOKUP(E128,Field_Entries!$A$2:$D$563,2,FALSE)</f>
        <v>IB</v>
      </c>
      <c r="H128" t="str">
        <f>VLOOKUP(E128,Field_Entries!$A$2:$D$563,4,FALSE)</f>
        <v>CRA</v>
      </c>
      <c r="I128" s="1">
        <v>5.49</v>
      </c>
      <c r="J128" s="7" t="s">
        <v>1241</v>
      </c>
    </row>
    <row r="129" spans="1:10" x14ac:dyDescent="0.25">
      <c r="D129" s="3">
        <v>2</v>
      </c>
      <c r="E129" s="9" t="s">
        <v>533</v>
      </c>
      <c r="F129" t="str">
        <f>VLOOKUP(E129,Field_Entries!$A$2:$D$563,3,FALSE)</f>
        <v xml:space="preserve">Charlie White </v>
      </c>
      <c r="G129" t="str">
        <f>VLOOKUP(E129,Field_Entries!$A$2:$D$563,2,FALSE)</f>
        <v>IB</v>
      </c>
      <c r="H129" t="str">
        <f>VLOOKUP(E129,Field_Entries!$A$2:$D$563,4,FALSE)</f>
        <v>WSW</v>
      </c>
      <c r="I129" s="1">
        <v>5.43</v>
      </c>
      <c r="J129" s="7" t="s">
        <v>1241</v>
      </c>
    </row>
    <row r="130" spans="1:10" x14ac:dyDescent="0.25">
      <c r="D130" s="3">
        <v>3</v>
      </c>
      <c r="E130" s="9" t="s">
        <v>530</v>
      </c>
      <c r="F130" t="str">
        <f>VLOOKUP(E130,Field_Entries!$A$2:$D$563,3,FALSE)</f>
        <v>Albie Holman-Harris</v>
      </c>
      <c r="G130" t="str">
        <f>VLOOKUP(E130,Field_Entries!$A$2:$D$563,2,FALSE)</f>
        <v>IB</v>
      </c>
      <c r="H130" t="str">
        <f>VLOOKUP(E130,Field_Entries!$A$2:$D$563,4,FALSE)</f>
        <v>BHP</v>
      </c>
      <c r="I130" s="1">
        <v>4.8600000000000003</v>
      </c>
      <c r="J130" s="7" t="s">
        <v>1241</v>
      </c>
    </row>
    <row r="131" spans="1:10" x14ac:dyDescent="0.25">
      <c r="D131" s="3">
        <v>4</v>
      </c>
      <c r="E131" s="9" t="s">
        <v>528</v>
      </c>
      <c r="F131" t="str">
        <f>VLOOKUP(E131,Field_Entries!$A$2:$D$563,3,FALSE)</f>
        <v>Harry Barker</v>
      </c>
      <c r="G131" t="str">
        <f>VLOOKUP(E131,Field_Entries!$A$2:$D$563,2,FALSE)</f>
        <v>IB</v>
      </c>
      <c r="H131" t="str">
        <f>VLOOKUP(E131,Field_Entries!$A$2:$D$563,4,FALSE)</f>
        <v>OV</v>
      </c>
      <c r="I131" s="1">
        <v>4.68</v>
      </c>
      <c r="J131" s="7" t="s">
        <v>1241</v>
      </c>
    </row>
    <row r="132" spans="1:10" x14ac:dyDescent="0.25">
      <c r="D132" s="3">
        <v>5</v>
      </c>
      <c r="E132" s="9" t="s">
        <v>542</v>
      </c>
      <c r="F132" t="str">
        <f>VLOOKUP(E132,Field_Entries!$A$2:$D$563,3,FALSE)</f>
        <v>Noah Titterton-Manos</v>
      </c>
      <c r="G132" t="str">
        <f>VLOOKUP(E132,Field_Entries!$A$2:$D$563,2,FALSE)</f>
        <v>IB</v>
      </c>
      <c r="H132" t="str">
        <f>VLOOKUP(E132,Field_Entries!$A$2:$D$563,4,FALSE)</f>
        <v>SD</v>
      </c>
      <c r="I132" s="1">
        <v>4.6399999999999997</v>
      </c>
      <c r="J132" s="7" t="s">
        <v>1241</v>
      </c>
    </row>
    <row r="133" spans="1:10" x14ac:dyDescent="0.25">
      <c r="D133" s="3">
        <v>6</v>
      </c>
      <c r="E133" s="9" t="s">
        <v>537</v>
      </c>
      <c r="F133" t="str">
        <f>VLOOKUP(E133,Field_Entries!$A$2:$D$563,3,FALSE)</f>
        <v>River Foreman</v>
      </c>
      <c r="G133" t="str">
        <f>VLOOKUP(E133,Field_Entries!$A$2:$D$563,2,FALSE)</f>
        <v>IB</v>
      </c>
      <c r="H133" t="str">
        <f>VLOOKUP(E133,Field_Entries!$A$2:$D$563,4,FALSE)</f>
        <v>WSS</v>
      </c>
      <c r="I133" s="1">
        <v>4.5599999999999996</v>
      </c>
      <c r="J133" s="7" t="s">
        <v>1241</v>
      </c>
    </row>
    <row r="134" spans="1:10" x14ac:dyDescent="0.25">
      <c r="D134" s="3">
        <v>7</v>
      </c>
      <c r="E134" s="9" t="s">
        <v>540</v>
      </c>
      <c r="F134" t="str">
        <f>VLOOKUP(E134,Field_Entries!$A$2:$D$563,3,FALSE)</f>
        <v>Oli Strange</v>
      </c>
      <c r="G134" t="str">
        <f>VLOOKUP(E134,Field_Entries!$A$2:$D$563,2,FALSE)</f>
        <v>IB</v>
      </c>
      <c r="H134" t="str">
        <f>VLOOKUP(E134,Field_Entries!$A$2:$D$563,4,FALSE)</f>
        <v>MID</v>
      </c>
      <c r="I134" s="1">
        <v>4.55</v>
      </c>
      <c r="J134" s="7" t="s">
        <v>1241</v>
      </c>
    </row>
    <row r="135" spans="1:10" x14ac:dyDescent="0.25">
      <c r="D135" s="3">
        <v>8</v>
      </c>
      <c r="E135" s="9" t="s">
        <v>996</v>
      </c>
      <c r="F135" t="str">
        <f>VLOOKUP(E135,Field_Entries!$A$2:$D$563,3,FALSE)</f>
        <v>Ronnie Sidhu</v>
      </c>
      <c r="G135" t="str">
        <f>VLOOKUP(E135,Field_Entries!$A$2:$D$563,2,FALSE)</f>
        <v>IB</v>
      </c>
      <c r="H135" t="str">
        <f>VLOOKUP(E135,Field_Entries!$A$2:$D$563,4,FALSE)</f>
        <v>CRA</v>
      </c>
      <c r="I135" s="1">
        <v>4.45</v>
      </c>
      <c r="J135" s="7" t="s">
        <v>1241</v>
      </c>
    </row>
    <row r="137" spans="1:10" x14ac:dyDescent="0.25">
      <c r="A137" s="5" t="s">
        <v>1221</v>
      </c>
      <c r="B137" s="3" t="s">
        <v>80</v>
      </c>
      <c r="C137" s="5" t="s">
        <v>187</v>
      </c>
      <c r="D137" s="3">
        <v>1</v>
      </c>
      <c r="E137" s="9" t="s">
        <v>562</v>
      </c>
      <c r="F137" t="str">
        <f>VLOOKUP(E137,Field_Entries!$A$2:$D$563,3,FALSE)</f>
        <v>Maureen Onyema</v>
      </c>
      <c r="G137" t="str">
        <f>VLOOKUP(E137,Field_Entries!$A$2:$D$563,2,FALSE)</f>
        <v>IG</v>
      </c>
      <c r="H137" t="str">
        <f>VLOOKUP(E137,Field_Entries!$A$2:$D$563,4,FALSE)</f>
        <v>MID</v>
      </c>
      <c r="I137" s="1">
        <v>10.08</v>
      </c>
      <c r="J137" s="7" t="s">
        <v>1241</v>
      </c>
    </row>
    <row r="138" spans="1:10" x14ac:dyDescent="0.25">
      <c r="D138" s="3">
        <v>2</v>
      </c>
      <c r="E138" s="9" t="s">
        <v>555</v>
      </c>
      <c r="F138" t="str">
        <f>VLOOKUP(E138,Field_Entries!$A$2:$D$563,3,FALSE)</f>
        <v xml:space="preserve">Louisa Young </v>
      </c>
      <c r="G138" t="str">
        <f>VLOOKUP(E138,Field_Entries!$A$2:$D$563,2,FALSE)</f>
        <v>IG</v>
      </c>
      <c r="H138" t="str">
        <f>VLOOKUP(E138,Field_Entries!$A$2:$D$563,4,FALSE)</f>
        <v>WSW</v>
      </c>
      <c r="I138" s="1">
        <v>9.6300000000000008</v>
      </c>
      <c r="J138" s="7" t="s">
        <v>1241</v>
      </c>
    </row>
    <row r="139" spans="1:10" x14ac:dyDescent="0.25">
      <c r="D139" s="3">
        <v>3</v>
      </c>
      <c r="E139" s="9" t="s">
        <v>556</v>
      </c>
      <c r="F139" t="str">
        <f>VLOOKUP(E139,Field_Entries!$A$2:$D$563,3,FALSE)</f>
        <v>Poppy Lebutt</v>
      </c>
      <c r="G139" t="str">
        <f>VLOOKUP(E139,Field_Entries!$A$2:$D$563,2,FALSE)</f>
        <v>IG</v>
      </c>
      <c r="H139" t="str">
        <f>VLOOKUP(E139,Field_Entries!$A$2:$D$563,4,FALSE)</f>
        <v>WSW</v>
      </c>
      <c r="I139" s="1">
        <v>9.1300000000000008</v>
      </c>
      <c r="J139" s="7" t="s">
        <v>1241</v>
      </c>
    </row>
    <row r="140" spans="1:10" x14ac:dyDescent="0.25">
      <c r="D140" s="3">
        <v>4</v>
      </c>
      <c r="E140" s="9" t="s">
        <v>559</v>
      </c>
      <c r="F140" t="str">
        <f>VLOOKUP(E140,Field_Entries!$A$2:$D$563,3,FALSE)</f>
        <v>Kadie Davis</v>
      </c>
      <c r="G140" t="str">
        <f>VLOOKUP(E140,Field_Entries!$A$2:$D$563,2,FALSE)</f>
        <v>IG</v>
      </c>
      <c r="H140" t="str">
        <f>VLOOKUP(E140,Field_Entries!$A$2:$D$563,4,FALSE)</f>
        <v>WSS</v>
      </c>
      <c r="I140" s="1">
        <v>8.56</v>
      </c>
      <c r="J140" s="7" t="s">
        <v>1241</v>
      </c>
    </row>
    <row r="141" spans="1:10" x14ac:dyDescent="0.25">
      <c r="D141" s="3">
        <v>5</v>
      </c>
      <c r="E141" s="9" t="s">
        <v>550</v>
      </c>
      <c r="F141" t="str">
        <f>VLOOKUP(E141,Field_Entries!$A$2:$D$563,3,FALSE)</f>
        <v>Ursula Robinson</v>
      </c>
      <c r="G141" t="str">
        <f>VLOOKUP(E141,Field_Entries!$A$2:$D$563,2,FALSE)</f>
        <v>IG</v>
      </c>
      <c r="H141" t="str">
        <f>VLOOKUP(E141,Field_Entries!$A$2:$D$563,4,FALSE)</f>
        <v>BHP</v>
      </c>
      <c r="I141" s="1">
        <v>8.52</v>
      </c>
      <c r="J141" s="7" t="s">
        <v>1241</v>
      </c>
    </row>
    <row r="143" spans="1:10" x14ac:dyDescent="0.25">
      <c r="A143" s="5" t="s">
        <v>1222</v>
      </c>
      <c r="B143" s="3" t="s">
        <v>80</v>
      </c>
      <c r="C143" s="5" t="s">
        <v>182</v>
      </c>
      <c r="D143" s="3">
        <v>1</v>
      </c>
      <c r="E143" s="9" t="s">
        <v>1245</v>
      </c>
      <c r="F143" t="s">
        <v>1402</v>
      </c>
      <c r="I143" s="1"/>
      <c r="J143" s="7" t="s">
        <v>1241</v>
      </c>
    </row>
    <row r="145" spans="1:9" x14ac:dyDescent="0.25">
      <c r="A145" s="5" t="s">
        <v>1223</v>
      </c>
      <c r="B145" s="3" t="s">
        <v>176</v>
      </c>
      <c r="C145" s="5" t="s">
        <v>195</v>
      </c>
      <c r="D145" s="3">
        <v>1</v>
      </c>
      <c r="E145" s="9" t="s">
        <v>1020</v>
      </c>
      <c r="F145" t="str">
        <f>VLOOKUP(E145,Field_Entries!$A$2:$D$563,3,FALSE)</f>
        <v>Rebecca Roberts</v>
      </c>
      <c r="G145" t="str">
        <f>VLOOKUP(E145,Field_Entries!$A$2:$D$563,2,FALSE)</f>
        <v>JG</v>
      </c>
      <c r="H145" t="str">
        <f>VLOOKUP(E145,Field_Entries!$A$2:$D$563,4,FALSE)</f>
        <v>WSS</v>
      </c>
      <c r="I145" s="1">
        <v>31.4</v>
      </c>
    </row>
    <row r="146" spans="1:9" x14ac:dyDescent="0.25">
      <c r="D146" s="3">
        <v>2</v>
      </c>
      <c r="E146" s="9" t="s">
        <v>1008</v>
      </c>
      <c r="F146" t="str">
        <f>VLOOKUP(E146,Field_Entries!$A$2:$D$563,3,FALSE)</f>
        <v>Zoe Leader</v>
      </c>
      <c r="G146" t="str">
        <f>VLOOKUP(E146,Field_Entries!$A$2:$D$563,2,FALSE)</f>
        <v>JG</v>
      </c>
      <c r="H146" t="str">
        <f>VLOOKUP(E146,Field_Entries!$A$2:$D$563,4,FALSE)</f>
        <v>OV</v>
      </c>
      <c r="I146" s="1">
        <v>22.35</v>
      </c>
    </row>
    <row r="147" spans="1:9" x14ac:dyDescent="0.25">
      <c r="D147" s="3">
        <v>3</v>
      </c>
      <c r="E147" s="9" t="s">
        <v>1021</v>
      </c>
      <c r="F147" t="str">
        <f>VLOOKUP(E147,Field_Entries!$A$2:$D$563,3,FALSE)</f>
        <v xml:space="preserve">Emily G </v>
      </c>
      <c r="G147" t="str">
        <f>VLOOKUP(E147,Field_Entries!$A$2:$D$563,2,FALSE)</f>
        <v>JG</v>
      </c>
      <c r="H147" t="str">
        <f>VLOOKUP(E147,Field_Entries!$A$2:$D$563,4,FALSE)</f>
        <v>WSS</v>
      </c>
      <c r="I147" s="1">
        <v>21.45</v>
      </c>
    </row>
    <row r="148" spans="1:9" x14ac:dyDescent="0.25">
      <c r="D148" s="3">
        <v>4</v>
      </c>
      <c r="E148" s="9" t="s">
        <v>1023</v>
      </c>
      <c r="F148" t="str">
        <f>VLOOKUP(E148,Field_Entries!$A$2:$D$563,3,FALSE)</f>
        <v>Bronwen Llewellyn</v>
      </c>
      <c r="G148" t="str">
        <f>VLOOKUP(E148,Field_Entries!$A$2:$D$563,2,FALSE)</f>
        <v>JG</v>
      </c>
      <c r="H148" t="str">
        <f>VLOOKUP(E148,Field_Entries!$A$2:$D$563,4,FALSE)</f>
        <v>MID</v>
      </c>
      <c r="I148" s="1">
        <v>21.32</v>
      </c>
    </row>
    <row r="149" spans="1:9" x14ac:dyDescent="0.25">
      <c r="D149" s="3">
        <v>5</v>
      </c>
      <c r="E149" s="9" t="s">
        <v>1008</v>
      </c>
      <c r="F149" t="str">
        <f>VLOOKUP(E149,Field_Entries!$A$2:$D$563,3,FALSE)</f>
        <v>Zoe Leader</v>
      </c>
      <c r="G149" t="str">
        <f>VLOOKUP(E149,Field_Entries!$A$2:$D$563,2,FALSE)</f>
        <v>JG</v>
      </c>
      <c r="H149" t="str">
        <f>VLOOKUP(E149,Field_Entries!$A$2:$D$563,4,FALSE)</f>
        <v>OV</v>
      </c>
      <c r="I149" s="1">
        <v>18.920000000000002</v>
      </c>
    </row>
    <row r="150" spans="1:9" x14ac:dyDescent="0.25">
      <c r="D150" s="3">
        <v>6</v>
      </c>
      <c r="E150" s="9" t="s">
        <v>1025</v>
      </c>
      <c r="F150" t="str">
        <f>VLOOKUP(E150,Field_Entries!$A$2:$D$563,3,FALSE)</f>
        <v>Francis Clifflands</v>
      </c>
      <c r="G150" t="str">
        <f>VLOOKUP(E150,Field_Entries!$A$2:$D$563,2,FALSE)</f>
        <v>JG</v>
      </c>
      <c r="H150" t="str">
        <f>VLOOKUP(E150,Field_Entries!$A$2:$D$563,4,FALSE)</f>
        <v>MID</v>
      </c>
      <c r="I150" s="1">
        <v>18.61</v>
      </c>
    </row>
    <row r="151" spans="1:9" x14ac:dyDescent="0.25">
      <c r="D151" s="3">
        <v>7</v>
      </c>
      <c r="E151" s="9" t="s">
        <v>1016</v>
      </c>
      <c r="F151" t="str">
        <f>VLOOKUP(E151,Field_Entries!$A$2:$D$563,3,FALSE)</f>
        <v>Emily Hamshaw</v>
      </c>
      <c r="G151" t="str">
        <f>VLOOKUP(E151,Field_Entries!$A$2:$D$563,2,FALSE)</f>
        <v>JG</v>
      </c>
      <c r="H151" t="str">
        <f>VLOOKUP(E151,Field_Entries!$A$2:$D$563,4,FALSE)</f>
        <v>CRA</v>
      </c>
      <c r="I151" s="1">
        <v>15.43</v>
      </c>
    </row>
    <row r="153" spans="1:9" x14ac:dyDescent="0.25">
      <c r="A153" s="5" t="s">
        <v>1224</v>
      </c>
      <c r="B153" s="3" t="s">
        <v>12</v>
      </c>
      <c r="C153" s="5" t="s">
        <v>187</v>
      </c>
      <c r="D153" s="3">
        <v>1</v>
      </c>
      <c r="E153" s="9" t="s">
        <v>1041</v>
      </c>
      <c r="F153" t="str">
        <f>VLOOKUP(E153,Field_Entries!$A$2:$D$563,3,FALSE)</f>
        <v>Eloise White</v>
      </c>
      <c r="G153" t="str">
        <f>VLOOKUP(E153,Field_Entries!$A$2:$D$563,2,FALSE)</f>
        <v>IG</v>
      </c>
      <c r="H153" t="str">
        <f>VLOOKUP(E153,Field_Entries!$A$2:$D$563,4,FALSE)</f>
        <v>BHP</v>
      </c>
      <c r="I153" s="1">
        <v>40.06</v>
      </c>
    </row>
    <row r="154" spans="1:9" x14ac:dyDescent="0.25">
      <c r="D154" s="3">
        <v>2</v>
      </c>
      <c r="E154" s="9" t="s">
        <v>1252</v>
      </c>
      <c r="F154" t="str">
        <f>VLOOKUP(E154,Field_Entries!$A$2:$D$563,3,FALSE)</f>
        <v>Jessica Bliss</v>
      </c>
      <c r="G154" t="str">
        <f>VLOOKUP(E154,Field_Entries!$A$2:$D$563,2,FALSE)</f>
        <v>IG</v>
      </c>
      <c r="H154" t="str">
        <f>VLOOKUP(E154,Field_Entries!$A$2:$D$563,4,FALSE)</f>
        <v>OV</v>
      </c>
      <c r="I154" s="1">
        <v>33.840000000000003</v>
      </c>
    </row>
    <row r="155" spans="1:9" x14ac:dyDescent="0.25">
      <c r="D155" s="3">
        <v>3</v>
      </c>
      <c r="E155" s="9" t="s">
        <v>1039</v>
      </c>
      <c r="F155" t="str">
        <f>VLOOKUP(E155,Field_Entries!$A$2:$D$563,3,FALSE)</f>
        <v>Martha Lillicrap</v>
      </c>
      <c r="G155" t="str">
        <f>VLOOKUP(E155,Field_Entries!$A$2:$D$563,2,FALSE)</f>
        <v>IG</v>
      </c>
      <c r="H155" t="str">
        <f>VLOOKUP(E155,Field_Entries!$A$2:$D$563,4,FALSE)</f>
        <v>SD</v>
      </c>
      <c r="I155" s="1">
        <v>26.66</v>
      </c>
    </row>
    <row r="156" spans="1:9" x14ac:dyDescent="0.25">
      <c r="D156" s="3">
        <v>4</v>
      </c>
      <c r="E156" s="9" t="s">
        <v>1266</v>
      </c>
      <c r="F156" t="str">
        <f>VLOOKUP(E156,Field_Entries!$A$2:$D$563,3,FALSE)</f>
        <v>I Pridmore</v>
      </c>
      <c r="G156" t="str">
        <f>VLOOKUP(E156,Field_Entries!$A$2:$D$563,2,FALSE)</f>
        <v>IG</v>
      </c>
      <c r="H156" t="str">
        <f>VLOOKUP(E156,Field_Entries!$A$2:$D$563,4,FALSE)</f>
        <v>OV</v>
      </c>
      <c r="I156" s="1">
        <v>20.97</v>
      </c>
    </row>
    <row r="157" spans="1:9" x14ac:dyDescent="0.25">
      <c r="D157" s="3">
        <v>5</v>
      </c>
      <c r="E157" s="9" t="s">
        <v>1031</v>
      </c>
      <c r="F157" t="str">
        <f>VLOOKUP(E157,Field_Entries!$A$2:$D$563,3,FALSE)</f>
        <v>Erin Sprules</v>
      </c>
      <c r="G157" t="str">
        <f>VLOOKUP(E157,Field_Entries!$A$2:$D$563,2,FALSE)</f>
        <v>IG</v>
      </c>
      <c r="H157" t="str">
        <f>VLOOKUP(E157,Field_Entries!$A$2:$D$563,4,FALSE)</f>
        <v>WSS</v>
      </c>
      <c r="I157" s="1">
        <v>13.65</v>
      </c>
    </row>
    <row r="159" spans="1:9" x14ac:dyDescent="0.25">
      <c r="A159" s="5" t="s">
        <v>1226</v>
      </c>
      <c r="B159" s="3" t="s">
        <v>12</v>
      </c>
      <c r="C159" s="5" t="s">
        <v>182</v>
      </c>
      <c r="D159" s="3">
        <v>1</v>
      </c>
      <c r="E159" s="9" t="s">
        <v>1043</v>
      </c>
      <c r="F159" t="str">
        <f>VLOOKUP(E159,Field_Entries!$A$2:$D$563,3,FALSE)</f>
        <v xml:space="preserve">Rachael Wall </v>
      </c>
      <c r="G159" t="str">
        <f>VLOOKUP(E159,Field_Entries!$A$2:$D$563,2,FALSE)</f>
        <v>SG</v>
      </c>
      <c r="H159" t="str">
        <f>VLOOKUP(E159,Field_Entries!$A$2:$D$563,4,FALSE)</f>
        <v>BHP</v>
      </c>
      <c r="I159" s="1">
        <v>38.86</v>
      </c>
    </row>
    <row r="160" spans="1:9" x14ac:dyDescent="0.25">
      <c r="D160" s="3">
        <v>2</v>
      </c>
      <c r="E160" s="9" t="s">
        <v>1045</v>
      </c>
      <c r="F160" t="str">
        <f>VLOOKUP(E160,Field_Entries!$A$2:$D$563,3,FALSE)</f>
        <v>Lily Carter</v>
      </c>
      <c r="G160" t="str">
        <f>VLOOKUP(E160,Field_Entries!$A$2:$D$563,2,FALSE)</f>
        <v>SG</v>
      </c>
      <c r="H160" t="str">
        <f>VLOOKUP(E160,Field_Entries!$A$2:$D$563,4,FALSE)</f>
        <v>BHP</v>
      </c>
      <c r="I160" s="1">
        <v>29.63</v>
      </c>
    </row>
    <row r="161" spans="1:10" x14ac:dyDescent="0.25">
      <c r="D161" s="3">
        <v>3</v>
      </c>
      <c r="E161" s="9" t="s">
        <v>582</v>
      </c>
      <c r="F161" t="str">
        <f>VLOOKUP(E161,Field_Entries!$A$2:$D$563,3,FALSE)</f>
        <v>Ella Kennedy-Martin</v>
      </c>
      <c r="G161" t="str">
        <f>VLOOKUP(E161,Field_Entries!$A$2:$D$563,2,FALSE)</f>
        <v>SG</v>
      </c>
      <c r="H161" t="str">
        <f>VLOOKUP(E161,Field_Entries!$A$2:$D$563,4,FALSE)</f>
        <v>OV</v>
      </c>
      <c r="I161" s="1">
        <v>27.71</v>
      </c>
    </row>
    <row r="163" spans="1:10" x14ac:dyDescent="0.25">
      <c r="A163" s="5" t="s">
        <v>1227</v>
      </c>
      <c r="B163" s="3" t="s">
        <v>11</v>
      </c>
      <c r="C163" s="5" t="s">
        <v>195</v>
      </c>
      <c r="D163" s="3">
        <v>1</v>
      </c>
      <c r="E163" s="9" t="s">
        <v>606</v>
      </c>
      <c r="F163" t="str">
        <f>VLOOKUP(E163,Field_Entries!$A$2:$D$563,3,FALSE)</f>
        <v>Stella Kalman</v>
      </c>
      <c r="G163" t="str">
        <f>VLOOKUP(E163,Field_Entries!$A$2:$D$563,2,FALSE)</f>
        <v>JG</v>
      </c>
      <c r="H163" t="str">
        <f>VLOOKUP(E163,Field_Entries!$A$2:$D$563,4,FALSE)</f>
        <v>MID</v>
      </c>
      <c r="I163" s="1">
        <v>5.13</v>
      </c>
      <c r="J163" s="7" t="s">
        <v>1241</v>
      </c>
    </row>
    <row r="164" spans="1:10" x14ac:dyDescent="0.25">
      <c r="D164" s="3">
        <v>2</v>
      </c>
      <c r="E164" s="9" t="s">
        <v>1053</v>
      </c>
      <c r="F164" t="str">
        <f>VLOOKUP(E164,Field_Entries!$A$2:$D$563,3,FALSE)</f>
        <v>Harriet Yelling</v>
      </c>
      <c r="G164" t="str">
        <f>VLOOKUP(E164,Field_Entries!$A$2:$D$563,2,FALSE)</f>
        <v>JG</v>
      </c>
      <c r="H164" t="str">
        <f>VLOOKUP(E164,Field_Entries!$A$2:$D$563,4,FALSE)</f>
        <v>WSS</v>
      </c>
      <c r="I164" s="1">
        <v>4.62</v>
      </c>
      <c r="J164" s="7" t="s">
        <v>1241</v>
      </c>
    </row>
    <row r="165" spans="1:10" x14ac:dyDescent="0.25">
      <c r="D165" s="3">
        <v>3</v>
      </c>
      <c r="E165" s="9" t="s">
        <v>594</v>
      </c>
      <c r="F165" t="str">
        <f>VLOOKUP(E165,Field_Entries!$A$2:$D$563,3,FALSE)</f>
        <v>Layla Bowen</v>
      </c>
      <c r="G165" t="str">
        <f>VLOOKUP(E165,Field_Entries!$A$2:$D$563,2,FALSE)</f>
        <v>JG</v>
      </c>
      <c r="H165" t="str">
        <f>VLOOKUP(E165,Field_Entries!$A$2:$D$563,4,FALSE)</f>
        <v>BHP</v>
      </c>
      <c r="I165" s="1">
        <v>4.57</v>
      </c>
      <c r="J165" s="7" t="s">
        <v>1241</v>
      </c>
    </row>
    <row r="166" spans="1:10" x14ac:dyDescent="0.25">
      <c r="D166" s="3">
        <v>4</v>
      </c>
      <c r="E166" s="9" t="s">
        <v>593</v>
      </c>
      <c r="F166" t="str">
        <f>VLOOKUP(E166,Field_Entries!$A$2:$D$563,3,FALSE)</f>
        <v>Jaiten Best</v>
      </c>
      <c r="G166" t="str">
        <f>VLOOKUP(E166,Field_Entries!$A$2:$D$563,2,FALSE)</f>
        <v>JG</v>
      </c>
      <c r="H166" t="str">
        <f>VLOOKUP(E166,Field_Entries!$A$2:$D$563,4,FALSE)</f>
        <v>BHP</v>
      </c>
      <c r="I166" s="1">
        <v>4.5199999999999996</v>
      </c>
      <c r="J166" s="7" t="s">
        <v>1241</v>
      </c>
    </row>
    <row r="167" spans="1:10" x14ac:dyDescent="0.25">
      <c r="D167" s="3">
        <v>5</v>
      </c>
      <c r="E167" s="9" t="s">
        <v>609</v>
      </c>
      <c r="F167" t="str">
        <f>VLOOKUP(E167,Field_Entries!$A$2:$D$563,3,FALSE)</f>
        <v>Poppy Campion</v>
      </c>
      <c r="G167" t="str">
        <f>VLOOKUP(E167,Field_Entries!$A$2:$D$563,2,FALSE)</f>
        <v>JG</v>
      </c>
      <c r="H167" t="str">
        <f>VLOOKUP(E167,Field_Entries!$A$2:$D$563,4,FALSE)</f>
        <v>SD</v>
      </c>
      <c r="I167" s="1">
        <v>4.17</v>
      </c>
      <c r="J167" s="7" t="s">
        <v>1241</v>
      </c>
    </row>
    <row r="168" spans="1:10" x14ac:dyDescent="0.25">
      <c r="D168" s="3">
        <v>6</v>
      </c>
      <c r="E168" s="9" t="s">
        <v>597</v>
      </c>
      <c r="F168" t="str">
        <f>VLOOKUP(E168,Field_Entries!$A$2:$D$563,3,FALSE)</f>
        <v>Zara Howe</v>
      </c>
      <c r="G168" t="str">
        <f>VLOOKUP(E168,Field_Entries!$A$2:$D$563,2,FALSE)</f>
        <v>JG</v>
      </c>
      <c r="H168" t="str">
        <f>VLOOKUP(E168,Field_Entries!$A$2:$D$563,4,FALSE)</f>
        <v>CRA</v>
      </c>
      <c r="I168" s="1">
        <v>3.75</v>
      </c>
      <c r="J168" s="7" t="s">
        <v>1241</v>
      </c>
    </row>
    <row r="169" spans="1:10" x14ac:dyDescent="0.25">
      <c r="D169" s="3">
        <v>7</v>
      </c>
      <c r="E169" s="9" t="s">
        <v>605</v>
      </c>
      <c r="F169" t="str">
        <f>VLOOKUP(E169,Field_Entries!$A$2:$D$563,3,FALSE)</f>
        <v>Mae Gooding</v>
      </c>
      <c r="G169" t="str">
        <f>VLOOKUP(E169,Field_Entries!$A$2:$D$563,2,FALSE)</f>
        <v>JG</v>
      </c>
      <c r="H169" t="str">
        <f>VLOOKUP(E169,Field_Entries!$A$2:$D$563,4,FALSE)</f>
        <v>WSS</v>
      </c>
      <c r="I169" s="1">
        <v>3.32</v>
      </c>
      <c r="J169" s="7" t="s">
        <v>1241</v>
      </c>
    </row>
    <row r="170" spans="1:10" x14ac:dyDescent="0.25">
      <c r="C170" s="5"/>
    </row>
    <row r="171" spans="1:10" x14ac:dyDescent="0.25">
      <c r="A171" s="5" t="s">
        <v>1228</v>
      </c>
      <c r="B171" s="3" t="s">
        <v>80</v>
      </c>
      <c r="C171" s="5" t="s">
        <v>285</v>
      </c>
      <c r="D171" s="3">
        <v>1</v>
      </c>
      <c r="E171" s="9" t="s">
        <v>1267</v>
      </c>
      <c r="F171" t="str">
        <f>VLOOKUP(E171,Field_Entries!$A$2:$D$563,3,FALSE)</f>
        <v>Oliver Cowdrey</v>
      </c>
      <c r="G171" t="str">
        <f>VLOOKUP(E171,Field_Entries!$A$2:$D$563,2,FALSE)</f>
        <v>JB</v>
      </c>
      <c r="H171" t="str">
        <f>VLOOKUP(E171,Field_Entries!$A$2:$D$563,4,FALSE)</f>
        <v>OV</v>
      </c>
      <c r="I171" s="1">
        <v>11.29</v>
      </c>
      <c r="J171" s="7" t="s">
        <v>1241</v>
      </c>
    </row>
    <row r="172" spans="1:10" x14ac:dyDescent="0.25">
      <c r="D172" s="3">
        <v>2</v>
      </c>
      <c r="E172" s="9" t="s">
        <v>626</v>
      </c>
      <c r="F172" t="str">
        <f>VLOOKUP(E172,Field_Entries!$A$2:$D$563,3,FALSE)</f>
        <v>Reuben Walden</v>
      </c>
      <c r="G172" t="str">
        <f>VLOOKUP(E172,Field_Entries!$A$2:$D$563,2,FALSE)</f>
        <v>JB</v>
      </c>
      <c r="H172" t="str">
        <f>VLOOKUP(E172,Field_Entries!$A$2:$D$563,4,FALSE)</f>
        <v>WSS</v>
      </c>
      <c r="I172" s="1">
        <v>10.48</v>
      </c>
      <c r="J172" s="7" t="s">
        <v>1241</v>
      </c>
    </row>
    <row r="173" spans="1:10" x14ac:dyDescent="0.25">
      <c r="D173" s="3">
        <v>3</v>
      </c>
      <c r="E173" s="9" t="s">
        <v>617</v>
      </c>
      <c r="F173" t="str">
        <f>VLOOKUP(E173,Field_Entries!$A$2:$D$563,3,FALSE)</f>
        <v>Matthew Plummer</v>
      </c>
      <c r="G173" t="str">
        <f>VLOOKUP(E173,Field_Entries!$A$2:$D$563,2,FALSE)</f>
        <v>JB</v>
      </c>
      <c r="H173" t="str">
        <f>VLOOKUP(E173,Field_Entries!$A$2:$D$563,4,FALSE)</f>
        <v>BHP</v>
      </c>
      <c r="I173" s="1">
        <v>9.65</v>
      </c>
      <c r="J173" s="7" t="s">
        <v>1241</v>
      </c>
    </row>
    <row r="174" spans="1:10" x14ac:dyDescent="0.25">
      <c r="D174" s="3">
        <v>4</v>
      </c>
      <c r="E174" s="9" t="s">
        <v>621</v>
      </c>
      <c r="F174" t="str">
        <f>VLOOKUP(E174,Field_Entries!$A$2:$D$563,3,FALSE)</f>
        <v>William Bailey</v>
      </c>
      <c r="G174" t="str">
        <f>VLOOKUP(E174,Field_Entries!$A$2:$D$563,2,FALSE)</f>
        <v>JB</v>
      </c>
      <c r="H174" t="str">
        <f>VLOOKUP(E174,Field_Entries!$A$2:$D$563,4,FALSE)</f>
        <v>CRA</v>
      </c>
      <c r="I174" s="1">
        <v>8.39</v>
      </c>
      <c r="J174" s="7" t="s">
        <v>1241</v>
      </c>
    </row>
    <row r="175" spans="1:10" x14ac:dyDescent="0.25">
      <c r="J175" s="7"/>
    </row>
    <row r="176" spans="1:10" x14ac:dyDescent="0.25">
      <c r="A176" s="5" t="s">
        <v>1229</v>
      </c>
      <c r="B176" s="3" t="s">
        <v>169</v>
      </c>
      <c r="C176" s="5" t="s">
        <v>187</v>
      </c>
      <c r="D176" s="3">
        <v>1</v>
      </c>
      <c r="E176" s="9" t="s">
        <v>637</v>
      </c>
      <c r="F176" t="str">
        <f>VLOOKUP(E176,Field_Entries!$A$2:$D$563,3,FALSE)</f>
        <v>Estelle Schwartz</v>
      </c>
      <c r="G176" t="str">
        <f>VLOOKUP(E176,Field_Entries!$A$2:$D$563,2,FALSE)</f>
        <v>IG</v>
      </c>
      <c r="H176" t="str">
        <f>VLOOKUP(E176,Field_Entries!$A$2:$D$563,4,FALSE)</f>
        <v>BHP</v>
      </c>
      <c r="I176" s="1">
        <v>10.69</v>
      </c>
    </row>
    <row r="177" spans="1:9" x14ac:dyDescent="0.25">
      <c r="D177" s="3">
        <v>2</v>
      </c>
      <c r="E177" s="9" t="s">
        <v>1062</v>
      </c>
      <c r="F177" t="str">
        <f>VLOOKUP(E177,Field_Entries!$A$2:$D$563,3,FALSE)</f>
        <v xml:space="preserve">Clemmy Hogg </v>
      </c>
      <c r="G177" t="str">
        <f>VLOOKUP(E177,Field_Entries!$A$2:$D$563,2,FALSE)</f>
        <v>IG</v>
      </c>
      <c r="H177" t="str">
        <f>VLOOKUP(E177,Field_Entries!$A$2:$D$563,4,FALSE)</f>
        <v>WSW</v>
      </c>
      <c r="I177" s="1">
        <v>8.67</v>
      </c>
    </row>
    <row r="178" spans="1:9" x14ac:dyDescent="0.25">
      <c r="D178" s="3">
        <v>3</v>
      </c>
      <c r="E178" s="9" t="s">
        <v>640</v>
      </c>
      <c r="F178" t="str">
        <f>VLOOKUP(E178,Field_Entries!$A$2:$D$563,3,FALSE)</f>
        <v>Kaira Ohaji</v>
      </c>
      <c r="G178" t="str">
        <f>VLOOKUP(E178,Field_Entries!$A$2:$D$563,2,FALSE)</f>
        <v>IG</v>
      </c>
      <c r="H178" t="str">
        <f>VLOOKUP(E178,Field_Entries!$A$2:$D$563,4,FALSE)</f>
        <v>MID</v>
      </c>
      <c r="I178" s="1">
        <v>8.32</v>
      </c>
    </row>
    <row r="179" spans="1:9" x14ac:dyDescent="0.25">
      <c r="D179" s="3">
        <v>4</v>
      </c>
      <c r="E179" s="9" t="s">
        <v>638</v>
      </c>
      <c r="F179" t="str">
        <f>VLOOKUP(E179,Field_Entries!$A$2:$D$563,3,FALSE)</f>
        <v>Grace Lovell</v>
      </c>
      <c r="G179" t="str">
        <f>VLOOKUP(E179,Field_Entries!$A$2:$D$563,2,FALSE)</f>
        <v>IG</v>
      </c>
      <c r="H179" t="str">
        <f>VLOOKUP(E179,Field_Entries!$A$2:$D$563,4,FALSE)</f>
        <v>CRA</v>
      </c>
      <c r="I179" s="1">
        <v>7.98</v>
      </c>
    </row>
    <row r="180" spans="1:9" x14ac:dyDescent="0.25">
      <c r="D180" s="3">
        <v>5</v>
      </c>
      <c r="E180" s="9" t="s">
        <v>639</v>
      </c>
      <c r="F180" t="str">
        <f>VLOOKUP(E180,Field_Entries!$A$2:$D$563,3,FALSE)</f>
        <v>Mae Maoundus</v>
      </c>
      <c r="G180" t="str">
        <f>VLOOKUP(E180,Field_Entries!$A$2:$D$563,2,FALSE)</f>
        <v>IG</v>
      </c>
      <c r="H180" t="str">
        <f>VLOOKUP(E180,Field_Entries!$A$2:$D$563,4,FALSE)</f>
        <v>CRA</v>
      </c>
      <c r="I180" s="1">
        <v>7.19</v>
      </c>
    </row>
    <row r="182" spans="1:9" x14ac:dyDescent="0.25">
      <c r="A182" s="5" t="s">
        <v>1230</v>
      </c>
      <c r="B182" s="3" t="s">
        <v>169</v>
      </c>
      <c r="C182" s="5" t="s">
        <v>182</v>
      </c>
      <c r="D182" s="3">
        <v>1</v>
      </c>
      <c r="E182" s="9" t="s">
        <v>644</v>
      </c>
      <c r="F182" t="str">
        <f>VLOOKUP(E182,Field_Entries!$A$2:$D$563,3,FALSE)</f>
        <v>Ruth Chiu</v>
      </c>
      <c r="G182" t="str">
        <f>VLOOKUP(E182,Field_Entries!$A$2:$D$563,2,FALSE)</f>
        <v>SG</v>
      </c>
      <c r="H182" t="str">
        <f>VLOOKUP(E182,Field_Entries!$A$2:$D$563,4,FALSE)</f>
        <v>BHP</v>
      </c>
      <c r="I182" s="1">
        <v>8.16</v>
      </c>
    </row>
    <row r="183" spans="1:9" x14ac:dyDescent="0.25">
      <c r="D183" s="3">
        <v>2</v>
      </c>
      <c r="E183" s="9" t="s">
        <v>1076</v>
      </c>
      <c r="F183" t="str">
        <f>VLOOKUP(E183,Field_Entries!$A$2:$D$563,3,FALSE)</f>
        <v>Madeleine Blamphin</v>
      </c>
      <c r="G183" t="str">
        <f>VLOOKUP(E183,Field_Entries!$A$2:$D$563,2,FALSE)</f>
        <v>SG</v>
      </c>
      <c r="H183" t="str">
        <f>VLOOKUP(E183,Field_Entries!$A$2:$D$563,4,FALSE)</f>
        <v>MID</v>
      </c>
      <c r="I183" s="1">
        <v>6.65</v>
      </c>
    </row>
    <row r="184" spans="1:9" x14ac:dyDescent="0.25">
      <c r="D184" s="3">
        <v>3</v>
      </c>
      <c r="E184" s="9" t="s">
        <v>1077</v>
      </c>
      <c r="F184" t="str">
        <f>VLOOKUP(E184,Field_Entries!$A$2:$D$563,3,FALSE)</f>
        <v>Helen Todd</v>
      </c>
      <c r="G184" t="str">
        <f>VLOOKUP(E184,Field_Entries!$A$2:$D$563,2,FALSE)</f>
        <v>SG</v>
      </c>
      <c r="H184" t="str">
        <f>VLOOKUP(E184,Field_Entries!$A$2:$D$563,4,FALSE)</f>
        <v>MID</v>
      </c>
      <c r="I184" s="1">
        <v>5.49</v>
      </c>
    </row>
    <row r="186" spans="1:9" x14ac:dyDescent="0.25">
      <c r="A186" s="5" t="s">
        <v>1231</v>
      </c>
      <c r="B186" s="3" t="s">
        <v>176</v>
      </c>
      <c r="C186" s="5" t="s">
        <v>285</v>
      </c>
      <c r="D186" s="3">
        <v>1</v>
      </c>
      <c r="E186" s="9" t="s">
        <v>654</v>
      </c>
      <c r="F186" t="str">
        <f>VLOOKUP(E186,Field_Entries!$A$2:$D$563,3,FALSE)</f>
        <v>Adam Churchyard</v>
      </c>
      <c r="G186" t="str">
        <f>VLOOKUP(E186,Field_Entries!$A$2:$D$563,2,FALSE)</f>
        <v>JB</v>
      </c>
      <c r="H186" t="str">
        <f>VLOOKUP(E186,Field_Entries!$A$2:$D$563,4,FALSE)</f>
        <v>OV</v>
      </c>
      <c r="I186" s="1">
        <v>23.85</v>
      </c>
    </row>
    <row r="187" spans="1:9" x14ac:dyDescent="0.25">
      <c r="D187" s="3">
        <v>2</v>
      </c>
      <c r="E187" s="9" t="s">
        <v>1084</v>
      </c>
      <c r="F187" t="str">
        <f>VLOOKUP(E187,Field_Entries!$A$2:$D$563,3,FALSE)</f>
        <v>Reuben C</v>
      </c>
      <c r="G187" t="str">
        <f>VLOOKUP(E187,Field_Entries!$A$2:$D$563,2,FALSE)</f>
        <v>JB</v>
      </c>
      <c r="H187" t="str">
        <f>VLOOKUP(E187,Field_Entries!$A$2:$D$563,4,FALSE)</f>
        <v>WSS</v>
      </c>
      <c r="I187" s="1">
        <v>22.42</v>
      </c>
    </row>
    <row r="188" spans="1:9" x14ac:dyDescent="0.25">
      <c r="D188" s="3">
        <v>3</v>
      </c>
      <c r="E188" s="9" t="s">
        <v>662</v>
      </c>
      <c r="F188" t="str">
        <f>VLOOKUP(E188,Field_Entries!$A$2:$D$563,3,FALSE)</f>
        <v>Adam Bautista</v>
      </c>
      <c r="G188" t="str">
        <f>VLOOKUP(E188,Field_Entries!$A$2:$D$563,2,FALSE)</f>
        <v>JB</v>
      </c>
      <c r="H188" t="str">
        <f>VLOOKUP(E188,Field_Entries!$A$2:$D$563,4,FALSE)</f>
        <v>MID</v>
      </c>
      <c r="I188" s="1">
        <v>21.51</v>
      </c>
    </row>
    <row r="189" spans="1:9" x14ac:dyDescent="0.25">
      <c r="D189" s="3">
        <v>4</v>
      </c>
      <c r="E189" s="9" t="s">
        <v>1086</v>
      </c>
      <c r="F189" t="str">
        <f>VLOOKUP(E189,Field_Entries!$A$2:$D$563,3,FALSE)</f>
        <v>Alfie Newman</v>
      </c>
      <c r="G189" t="str">
        <f>VLOOKUP(E189,Field_Entries!$A$2:$D$563,2,FALSE)</f>
        <v>JB</v>
      </c>
      <c r="H189" t="str">
        <f>VLOOKUP(E189,Field_Entries!$A$2:$D$563,4,FALSE)</f>
        <v>WSS</v>
      </c>
      <c r="I189" s="1">
        <v>19.600000000000001</v>
      </c>
    </row>
    <row r="191" spans="1:9" x14ac:dyDescent="0.25">
      <c r="A191" s="5" t="s">
        <v>1232</v>
      </c>
      <c r="B191" s="3" t="s">
        <v>12</v>
      </c>
      <c r="C191" s="5" t="s">
        <v>285</v>
      </c>
      <c r="D191" s="3">
        <v>1</v>
      </c>
      <c r="E191" s="9" t="s">
        <v>1091</v>
      </c>
      <c r="F191" t="str">
        <f>VLOOKUP(E191,Field_Entries!$A$2:$D$563,3,FALSE)</f>
        <v>Barney Hastings</v>
      </c>
      <c r="G191" t="str">
        <f>VLOOKUP(E191,Field_Entries!$A$2:$D$563,2,FALSE)</f>
        <v>JB</v>
      </c>
      <c r="H191" t="str">
        <f>VLOOKUP(E191,Field_Entries!$A$2:$D$563,4,FALSE)</f>
        <v>OV</v>
      </c>
      <c r="I191" s="1">
        <v>48.08</v>
      </c>
    </row>
    <row r="192" spans="1:9" x14ac:dyDescent="0.25">
      <c r="D192" s="3">
        <v>2</v>
      </c>
      <c r="E192" s="9" t="s">
        <v>669</v>
      </c>
      <c r="F192" t="str">
        <f>VLOOKUP(E192,Field_Entries!$A$2:$D$563,3,FALSE)</f>
        <v>Harry Long</v>
      </c>
      <c r="G192" t="str">
        <f>VLOOKUP(E192,Field_Entries!$A$2:$D$563,2,FALSE)</f>
        <v>JB</v>
      </c>
      <c r="H192" t="str">
        <f>VLOOKUP(E192,Field_Entries!$A$2:$D$563,4,FALSE)</f>
        <v>MID</v>
      </c>
      <c r="I192" s="1">
        <v>42.17</v>
      </c>
    </row>
    <row r="193" spans="1:9" x14ac:dyDescent="0.25">
      <c r="D193" s="3">
        <v>3</v>
      </c>
      <c r="E193" s="9" t="s">
        <v>1098</v>
      </c>
      <c r="F193" t="str">
        <f>VLOOKUP(E193,Field_Entries!$A$2:$D$563,3,FALSE)</f>
        <v xml:space="preserve">Bertie Payne </v>
      </c>
      <c r="G193" t="str">
        <f>VLOOKUP(E193,Field_Entries!$A$2:$D$563,2,FALSE)</f>
        <v>JB</v>
      </c>
      <c r="H193" t="str">
        <f>VLOOKUP(E193,Field_Entries!$A$2:$D$563,4,FALSE)</f>
        <v>WSW</v>
      </c>
      <c r="I193" s="1">
        <v>35.32</v>
      </c>
    </row>
    <row r="194" spans="1:9" x14ac:dyDescent="0.25">
      <c r="D194" s="3">
        <v>4</v>
      </c>
      <c r="E194" s="9" t="s">
        <v>1102</v>
      </c>
      <c r="F194" t="str">
        <f>VLOOKUP(E194,Field_Entries!$A$2:$D$563,3,FALSE)</f>
        <v>Sebastian Anscombe</v>
      </c>
      <c r="G194" t="str">
        <f>VLOOKUP(E194,Field_Entries!$A$2:$D$563,2,FALSE)</f>
        <v>JB</v>
      </c>
      <c r="H194" t="str">
        <f>VLOOKUP(E194,Field_Entries!$A$2:$D$563,4,FALSE)</f>
        <v>WSS</v>
      </c>
      <c r="I194" s="1">
        <v>30.33</v>
      </c>
    </row>
    <row r="195" spans="1:9" x14ac:dyDescent="0.25">
      <c r="D195" s="3">
        <v>5</v>
      </c>
      <c r="E195" s="9" t="s">
        <v>1104</v>
      </c>
      <c r="F195" t="str">
        <f>VLOOKUP(E195,Field_Entries!$A$2:$D$563,3,FALSE)</f>
        <v>Aaron Crawford</v>
      </c>
      <c r="G195" t="str">
        <f>VLOOKUP(E195,Field_Entries!$A$2:$D$563,2,FALSE)</f>
        <v>JB</v>
      </c>
      <c r="H195" t="str">
        <f>VLOOKUP(E195,Field_Entries!$A$2:$D$563,4,FALSE)</f>
        <v>MID</v>
      </c>
      <c r="I195" s="1">
        <v>27.85</v>
      </c>
    </row>
    <row r="196" spans="1:9" x14ac:dyDescent="0.25">
      <c r="D196" s="3">
        <v>6</v>
      </c>
      <c r="E196" s="9" t="s">
        <v>1094</v>
      </c>
      <c r="F196" t="str">
        <f>VLOOKUP(E196,Field_Entries!$A$2:$D$563,3,FALSE)</f>
        <v>J.Rushton</v>
      </c>
      <c r="G196" t="str">
        <f>VLOOKUP(E196,Field_Entries!$A$2:$D$563,2,FALSE)</f>
        <v>JB</v>
      </c>
      <c r="H196" t="str">
        <f>VLOOKUP(E196,Field_Entries!$A$2:$D$563,4,FALSE)</f>
        <v>BHP</v>
      </c>
      <c r="I196" s="1">
        <v>22.58</v>
      </c>
    </row>
    <row r="198" spans="1:9" x14ac:dyDescent="0.25">
      <c r="A198" s="5" t="s">
        <v>1233</v>
      </c>
      <c r="B198" s="3" t="s">
        <v>12</v>
      </c>
      <c r="C198" s="5" t="s">
        <v>195</v>
      </c>
      <c r="D198" s="3">
        <v>1</v>
      </c>
      <c r="E198" s="9" t="s">
        <v>671</v>
      </c>
      <c r="F198" t="str">
        <f>VLOOKUP(E198,Field_Entries!$A$2:$D$563,3,FALSE)</f>
        <v>Biba Mills</v>
      </c>
      <c r="G198" t="str">
        <f>VLOOKUP(E198,Field_Entries!$A$2:$D$563,2,FALSE)</f>
        <v>JG</v>
      </c>
      <c r="H198" t="str">
        <f>VLOOKUP(E198,Field_Entries!$A$2:$D$563,4,FALSE)</f>
        <v>OV</v>
      </c>
      <c r="I198" s="1">
        <v>33.619999999999997</v>
      </c>
    </row>
    <row r="199" spans="1:9" x14ac:dyDescent="0.25">
      <c r="D199" s="3">
        <v>2</v>
      </c>
      <c r="E199" s="9" t="s">
        <v>675</v>
      </c>
      <c r="F199" t="str">
        <f>VLOOKUP(E199,Field_Entries!$A$2:$D$563,3,FALSE)</f>
        <v>Vivienne Morra</v>
      </c>
      <c r="G199" t="str">
        <f>VLOOKUP(E199,Field_Entries!$A$2:$D$563,2,FALSE)</f>
        <v>JG</v>
      </c>
      <c r="H199" t="str">
        <f>VLOOKUP(E199,Field_Entries!$A$2:$D$563,4,FALSE)</f>
        <v>BHP</v>
      </c>
      <c r="I199" s="1">
        <v>28.62</v>
      </c>
    </row>
    <row r="200" spans="1:9" x14ac:dyDescent="0.25">
      <c r="D200" s="3">
        <v>3</v>
      </c>
      <c r="E200" s="9" t="s">
        <v>684</v>
      </c>
      <c r="F200" t="str">
        <f>VLOOKUP(E200,Field_Entries!$A$2:$D$563,3,FALSE)</f>
        <v>Harriet H Northam</v>
      </c>
      <c r="G200" t="str">
        <f>VLOOKUP(E200,Field_Entries!$A$2:$D$563,2,FALSE)</f>
        <v>JG</v>
      </c>
      <c r="H200" t="str">
        <f>VLOOKUP(E200,Field_Entries!$A$2:$D$563,4,FALSE)</f>
        <v>WSS</v>
      </c>
      <c r="I200" s="1">
        <v>22.51</v>
      </c>
    </row>
    <row r="201" spans="1:9" x14ac:dyDescent="0.25">
      <c r="D201" s="3">
        <v>4</v>
      </c>
      <c r="E201" s="9" t="s">
        <v>681</v>
      </c>
      <c r="F201" t="str">
        <f>VLOOKUP(E201,Field_Entries!$A$2:$D$563,3,FALSE)</f>
        <v xml:space="preserve">Lilly Adams </v>
      </c>
      <c r="G201" t="str">
        <f>VLOOKUP(E201,Field_Entries!$A$2:$D$563,2,FALSE)</f>
        <v>JG</v>
      </c>
      <c r="H201" t="str">
        <f>VLOOKUP(E201,Field_Entries!$A$2:$D$563,4,FALSE)</f>
        <v>WSW</v>
      </c>
      <c r="I201" s="1">
        <v>17.670000000000002</v>
      </c>
    </row>
    <row r="202" spans="1:9" x14ac:dyDescent="0.25">
      <c r="D202" s="3">
        <v>5</v>
      </c>
      <c r="E202" s="9" t="s">
        <v>690</v>
      </c>
      <c r="F202" t="str">
        <f>VLOOKUP(E202,Field_Entries!$A$2:$D$563,3,FALSE)</f>
        <v xml:space="preserve">Katharine Brown </v>
      </c>
      <c r="G202" t="str">
        <f>VLOOKUP(E202,Field_Entries!$A$2:$D$563,2,FALSE)</f>
        <v>JG</v>
      </c>
      <c r="H202" t="str">
        <f>VLOOKUP(E202,Field_Entries!$A$2:$D$563,4,FALSE)</f>
        <v>SD</v>
      </c>
      <c r="I202" s="1">
        <v>16.739999999999998</v>
      </c>
    </row>
    <row r="203" spans="1:9" x14ac:dyDescent="0.25">
      <c r="D203" s="3">
        <v>6</v>
      </c>
      <c r="E203" s="9" t="s">
        <v>686</v>
      </c>
      <c r="F203" t="str">
        <f>VLOOKUP(E203,Field_Entries!$A$2:$D$563,3,FALSE)</f>
        <v>Ruby Crossley</v>
      </c>
      <c r="G203" t="str">
        <f>VLOOKUP(E203,Field_Entries!$A$2:$D$563,2,FALSE)</f>
        <v>JG</v>
      </c>
      <c r="H203" t="str">
        <f>VLOOKUP(E203,Field_Entries!$A$2:$D$563,4,FALSE)</f>
        <v>WSS</v>
      </c>
      <c r="I203" s="1">
        <v>14.58</v>
      </c>
    </row>
    <row r="205" spans="1:9" x14ac:dyDescent="0.25">
      <c r="A205" s="5" t="s">
        <v>1225</v>
      </c>
      <c r="B205" s="3" t="s">
        <v>169</v>
      </c>
      <c r="C205" s="5" t="s">
        <v>178</v>
      </c>
      <c r="D205" s="3">
        <v>1</v>
      </c>
      <c r="E205" s="9" t="s">
        <v>707</v>
      </c>
      <c r="F205" t="str">
        <f>VLOOKUP(E205,Field_Entries!$A$2:$D$563,3,FALSE)</f>
        <v xml:space="preserve">Jack Wadman </v>
      </c>
      <c r="G205" t="str">
        <f>VLOOKUP(E205,Field_Entries!$A$2:$D$563,2,FALSE)</f>
        <v>SB</v>
      </c>
      <c r="H205" t="str">
        <f>VLOOKUP(E205,Field_Entries!$A$2:$D$563,4,FALSE)</f>
        <v>WSW</v>
      </c>
      <c r="I205" s="1">
        <v>13.09</v>
      </c>
    </row>
    <row r="206" spans="1:9" x14ac:dyDescent="0.25">
      <c r="D206" s="3">
        <v>2</v>
      </c>
      <c r="E206" s="9" t="s">
        <v>715</v>
      </c>
      <c r="F206" t="str">
        <f>VLOOKUP(E206,Field_Entries!$A$2:$D$563,3,FALSE)</f>
        <v>Nonso Chinye</v>
      </c>
      <c r="G206" t="str">
        <f>VLOOKUP(E206,Field_Entries!$A$2:$D$563,2,FALSE)</f>
        <v>SB</v>
      </c>
      <c r="H206" t="str">
        <f>VLOOKUP(E206,Field_Entries!$A$2:$D$563,4,FALSE)</f>
        <v>MID</v>
      </c>
      <c r="I206" s="1">
        <v>11.79</v>
      </c>
    </row>
    <row r="207" spans="1:9" x14ac:dyDescent="0.25">
      <c r="D207" s="3">
        <v>3</v>
      </c>
      <c r="E207" s="9" t="s">
        <v>697</v>
      </c>
      <c r="F207" t="str">
        <f>VLOOKUP(E207,Field_Entries!$A$2:$D$563,3,FALSE)</f>
        <v>Freddie Hawes</v>
      </c>
      <c r="G207" t="str">
        <f>VLOOKUP(E207,Field_Entries!$A$2:$D$563,2,FALSE)</f>
        <v>SB</v>
      </c>
      <c r="H207" t="str">
        <f>VLOOKUP(E207,Field_Entries!$A$2:$D$563,4,FALSE)</f>
        <v>OV</v>
      </c>
      <c r="I207" s="1">
        <v>10.78</v>
      </c>
    </row>
    <row r="208" spans="1:9" x14ac:dyDescent="0.25">
      <c r="D208" s="3">
        <v>4</v>
      </c>
      <c r="E208" s="9" t="s">
        <v>699</v>
      </c>
      <c r="F208" t="str">
        <f>VLOOKUP(E208,Field_Entries!$A$2:$D$563,3,FALSE)</f>
        <v>Conal Rowbotham</v>
      </c>
      <c r="G208" t="str">
        <f>VLOOKUP(E208,Field_Entries!$A$2:$D$563,2,FALSE)</f>
        <v>SB</v>
      </c>
      <c r="H208" t="str">
        <f>VLOOKUP(E208,Field_Entries!$A$2:$D$563,4,FALSE)</f>
        <v>BHP</v>
      </c>
      <c r="I208" s="1">
        <v>10.32</v>
      </c>
    </row>
    <row r="209" spans="1:10" x14ac:dyDescent="0.25">
      <c r="D209" s="3">
        <v>5</v>
      </c>
      <c r="E209" s="9" t="s">
        <v>701</v>
      </c>
      <c r="F209" t="str">
        <f>VLOOKUP(E209,Field_Entries!$A$2:$D$563,3,FALSE)</f>
        <v>Oliver Beach</v>
      </c>
      <c r="G209" t="str">
        <f>VLOOKUP(E209,Field_Entries!$A$2:$D$563,2,FALSE)</f>
        <v>SB</v>
      </c>
      <c r="H209" t="str">
        <f>VLOOKUP(E209,Field_Entries!$A$2:$D$563,4,FALSE)</f>
        <v>BHP</v>
      </c>
      <c r="I209" s="1">
        <v>10.25</v>
      </c>
    </row>
    <row r="210" spans="1:10" x14ac:dyDescent="0.25">
      <c r="D210" s="3">
        <v>6</v>
      </c>
      <c r="E210" s="9" t="s">
        <v>703</v>
      </c>
      <c r="F210" t="str">
        <f>VLOOKUP(E210,Field_Entries!$A$2:$D$563,3,FALSE)</f>
        <v>Kenan Jacques</v>
      </c>
      <c r="G210" t="str">
        <f>VLOOKUP(E210,Field_Entries!$A$2:$D$563,2,FALSE)</f>
        <v>SB</v>
      </c>
      <c r="H210" t="str">
        <f>VLOOKUP(E210,Field_Entries!$A$2:$D$563,4,FALSE)</f>
        <v>CRA</v>
      </c>
      <c r="I210" s="1">
        <v>9.2200000000000006</v>
      </c>
    </row>
    <row r="211" spans="1:10" x14ac:dyDescent="0.25">
      <c r="D211" s="3">
        <v>7</v>
      </c>
      <c r="E211" s="9" t="s">
        <v>721</v>
      </c>
      <c r="F211" t="str">
        <f>VLOOKUP(E211,Field_Entries!$A$2:$D$563,3,FALSE)</f>
        <v>Ed Rowell</v>
      </c>
      <c r="G211" t="str">
        <f>VLOOKUP(E211,Field_Entries!$A$2:$D$563,2,FALSE)</f>
        <v>SB</v>
      </c>
      <c r="H211" t="str">
        <f>VLOOKUP(E211,Field_Entries!$A$2:$D$563,4,FALSE)</f>
        <v>SD</v>
      </c>
      <c r="I211" s="1">
        <v>6.9</v>
      </c>
    </row>
    <row r="213" spans="1:10" x14ac:dyDescent="0.25">
      <c r="A213" s="5" t="s">
        <v>1234</v>
      </c>
      <c r="B213" s="3" t="s">
        <v>11</v>
      </c>
      <c r="C213" s="5" t="s">
        <v>285</v>
      </c>
      <c r="D213" s="3">
        <v>1</v>
      </c>
      <c r="E213" s="9" t="s">
        <v>734</v>
      </c>
      <c r="F213" t="str">
        <f>VLOOKUP(E213,Field_Entries!$A$2:$D$563,3,FALSE)</f>
        <v xml:space="preserve">Archie Williams </v>
      </c>
      <c r="G213" t="str">
        <f>VLOOKUP(E213,Field_Entries!$A$2:$D$563,2,FALSE)</f>
        <v>JB</v>
      </c>
      <c r="H213" t="str">
        <f>VLOOKUP(E213,Field_Entries!$A$2:$D$563,4,FALSE)</f>
        <v>WSW</v>
      </c>
      <c r="I213" s="1">
        <v>5.18</v>
      </c>
      <c r="J213" s="7" t="s">
        <v>1241</v>
      </c>
    </row>
    <row r="214" spans="1:10" x14ac:dyDescent="0.25">
      <c r="D214" s="3">
        <v>2</v>
      </c>
      <c r="E214" s="9" t="s">
        <v>738</v>
      </c>
      <c r="F214" t="str">
        <f>VLOOKUP(E214,Field_Entries!$A$2:$D$563,3,FALSE)</f>
        <v>George Baker</v>
      </c>
      <c r="G214" t="str">
        <f>VLOOKUP(E214,Field_Entries!$A$2:$D$563,2,FALSE)</f>
        <v>JB</v>
      </c>
      <c r="H214" t="str">
        <f>VLOOKUP(E214,Field_Entries!$A$2:$D$563,4,FALSE)</f>
        <v>WSS</v>
      </c>
      <c r="I214" s="1">
        <v>5.04</v>
      </c>
      <c r="J214" s="7" t="s">
        <v>1241</v>
      </c>
    </row>
    <row r="215" spans="1:10" x14ac:dyDescent="0.25">
      <c r="D215" s="3">
        <v>3</v>
      </c>
      <c r="E215" s="9" t="s">
        <v>729</v>
      </c>
      <c r="F215" t="str">
        <f>VLOOKUP(E215,Field_Entries!$A$2:$D$563,3,FALSE)</f>
        <v>Olly Breach</v>
      </c>
      <c r="G215" t="str">
        <f>VLOOKUP(E215,Field_Entries!$A$2:$D$563,2,FALSE)</f>
        <v>JB</v>
      </c>
      <c r="H215" t="str">
        <f>VLOOKUP(E215,Field_Entries!$A$2:$D$563,4,FALSE)</f>
        <v>BHP</v>
      </c>
      <c r="I215" s="1">
        <v>4.93</v>
      </c>
      <c r="J215" s="7" t="s">
        <v>1241</v>
      </c>
    </row>
    <row r="216" spans="1:10" x14ac:dyDescent="0.25">
      <c r="D216" s="3">
        <v>4</v>
      </c>
      <c r="E216" s="9" t="s">
        <v>739</v>
      </c>
      <c r="F216" t="str">
        <f>VLOOKUP(E216,Field_Entries!$A$2:$D$563,3,FALSE)</f>
        <v>Kedar Edwards</v>
      </c>
      <c r="G216" t="str">
        <f>VLOOKUP(E216,Field_Entries!$A$2:$D$563,2,FALSE)</f>
        <v>JB</v>
      </c>
      <c r="H216" t="str">
        <f>VLOOKUP(E216,Field_Entries!$A$2:$D$563,4,FALSE)</f>
        <v>WSS</v>
      </c>
      <c r="I216" s="1">
        <v>4.9000000000000004</v>
      </c>
      <c r="J216" s="7" t="s">
        <v>1241</v>
      </c>
    </row>
    <row r="217" spans="1:10" x14ac:dyDescent="0.25">
      <c r="D217" s="3">
        <v>5</v>
      </c>
      <c r="E217" s="9" t="s">
        <v>743</v>
      </c>
      <c r="F217" t="str">
        <f>VLOOKUP(E217,Field_Entries!$A$2:$D$563,3,FALSE)</f>
        <v>Archie Lawrence</v>
      </c>
      <c r="G217" t="str">
        <f>VLOOKUP(E217,Field_Entries!$A$2:$D$563,2,FALSE)</f>
        <v>JB</v>
      </c>
      <c r="H217" t="str">
        <f>VLOOKUP(E217,Field_Entries!$A$2:$D$563,4,FALSE)</f>
        <v>MID</v>
      </c>
      <c r="I217" s="1">
        <v>4.7</v>
      </c>
      <c r="J217" s="7" t="s">
        <v>1241</v>
      </c>
    </row>
    <row r="218" spans="1:10" x14ac:dyDescent="0.25">
      <c r="D218" s="3">
        <v>6</v>
      </c>
      <c r="E218" s="9" t="s">
        <v>723</v>
      </c>
      <c r="F218" t="str">
        <f>VLOOKUP(E218,Field_Entries!$A$2:$D$563,3,FALSE)</f>
        <v>Rocky Lampard</v>
      </c>
      <c r="G218" t="str">
        <f>VLOOKUP(E218,Field_Entries!$A$2:$D$563,2,FALSE)</f>
        <v>JB</v>
      </c>
      <c r="H218" t="str">
        <f>VLOOKUP(E218,Field_Entries!$A$2:$D$563,4,FALSE)</f>
        <v>OV</v>
      </c>
      <c r="I218" s="1">
        <v>4.63</v>
      </c>
      <c r="J218" s="7" t="s">
        <v>1241</v>
      </c>
    </row>
    <row r="219" spans="1:10" x14ac:dyDescent="0.25">
      <c r="D219" s="3">
        <v>7</v>
      </c>
      <c r="E219" s="9" t="s">
        <v>725</v>
      </c>
      <c r="F219" t="str">
        <f>VLOOKUP(E219,Field_Entries!$A$2:$D$563,3,FALSE)</f>
        <v>Fin Vos</v>
      </c>
      <c r="G219" t="str">
        <f>VLOOKUP(E219,Field_Entries!$A$2:$D$563,2,FALSE)</f>
        <v>JB</v>
      </c>
      <c r="H219" t="str">
        <f>VLOOKUP(E219,Field_Entries!$A$2:$D$563,4,FALSE)</f>
        <v>OV</v>
      </c>
      <c r="I219" s="1">
        <v>4.18</v>
      </c>
      <c r="J219" s="7" t="s">
        <v>1241</v>
      </c>
    </row>
    <row r="220" spans="1:10" x14ac:dyDescent="0.25">
      <c r="D220" s="3">
        <v>8</v>
      </c>
      <c r="E220" s="9" t="s">
        <v>745</v>
      </c>
      <c r="F220" t="str">
        <f>VLOOKUP(E220,Field_Entries!$A$2:$D$563,3,FALSE)</f>
        <v>Tobey Braithwaite</v>
      </c>
      <c r="G220" t="str">
        <f>VLOOKUP(E220,Field_Entries!$A$2:$D$563,2,FALSE)</f>
        <v>JB</v>
      </c>
      <c r="H220" t="str">
        <f>VLOOKUP(E220,Field_Entries!$A$2:$D$563,4,FALSE)</f>
        <v>SD</v>
      </c>
      <c r="I220" s="1">
        <v>3.45</v>
      </c>
      <c r="J220" s="7" t="s">
        <v>1241</v>
      </c>
    </row>
    <row r="222" spans="1:10" x14ac:dyDescent="0.25">
      <c r="A222" s="5" t="s">
        <v>1235</v>
      </c>
      <c r="B222" s="3" t="s">
        <v>81</v>
      </c>
      <c r="C222" s="5" t="s">
        <v>187</v>
      </c>
      <c r="D222" s="3">
        <v>1</v>
      </c>
      <c r="E222" s="9" t="s">
        <v>764</v>
      </c>
      <c r="F222" t="str">
        <f>VLOOKUP(E222,Field_Entries!$A$2:$D$563,3,FALSE)</f>
        <v>Emma Finlay</v>
      </c>
      <c r="G222" t="str">
        <f>VLOOKUP(E222,Field_Entries!$A$2:$D$563,2,FALSE)</f>
        <v>IG</v>
      </c>
      <c r="H222" t="str">
        <f>VLOOKUP(E222,Field_Entries!$A$2:$D$563,4,FALSE)</f>
        <v>WSS</v>
      </c>
      <c r="I222" s="1">
        <v>1.48</v>
      </c>
    </row>
    <row r="223" spans="1:10" x14ac:dyDescent="0.25">
      <c r="D223" s="3">
        <v>2</v>
      </c>
      <c r="E223" s="9" t="s">
        <v>757</v>
      </c>
      <c r="F223" t="str">
        <f>VLOOKUP(E223,Field_Entries!$A$2:$D$563,3,FALSE)</f>
        <v>Rebecca Lambert</v>
      </c>
      <c r="G223" t="str">
        <f>VLOOKUP(E223,Field_Entries!$A$2:$D$563,2,FALSE)</f>
        <v>IG</v>
      </c>
      <c r="H223" t="str">
        <f>VLOOKUP(E223,Field_Entries!$A$2:$D$563,4,FALSE)</f>
        <v>CRA</v>
      </c>
      <c r="I223" s="1">
        <v>1.45</v>
      </c>
    </row>
    <row r="225" spans="1:10" x14ac:dyDescent="0.25">
      <c r="A225" s="5" t="s">
        <v>1236</v>
      </c>
      <c r="B225" s="3" t="s">
        <v>81</v>
      </c>
      <c r="C225" s="5" t="s">
        <v>182</v>
      </c>
      <c r="D225" s="3">
        <v>1</v>
      </c>
      <c r="E225" s="9" t="s">
        <v>1134</v>
      </c>
      <c r="F225" t="str">
        <f>VLOOKUP(E225,Field_Entries!$A$2:$D$563,3,FALSE)</f>
        <v>Tallulah Sullivan</v>
      </c>
      <c r="G225" t="str">
        <f>VLOOKUP(E225,Field_Entries!$A$2:$D$563,2,FALSE)</f>
        <v>SG</v>
      </c>
      <c r="H225" t="str">
        <f>VLOOKUP(E225,Field_Entries!$A$2:$D$563,4,FALSE)</f>
        <v>OV</v>
      </c>
      <c r="I225" s="1">
        <v>1.48</v>
      </c>
    </row>
    <row r="226" spans="1:10" x14ac:dyDescent="0.25">
      <c r="D226" s="3">
        <v>2</v>
      </c>
      <c r="E226" s="9" t="s">
        <v>775</v>
      </c>
      <c r="F226" t="str">
        <f>VLOOKUP(E226,Field_Entries!$A$2:$D$563,3,FALSE)</f>
        <v>Isabelle Humphreys</v>
      </c>
      <c r="G226" t="str">
        <f>VLOOKUP(E226,Field_Entries!$A$2:$D$563,2,FALSE)</f>
        <v>SG</v>
      </c>
      <c r="H226" t="str">
        <f>VLOOKUP(E226,Field_Entries!$A$2:$D$563,4,FALSE)</f>
        <v>OV</v>
      </c>
      <c r="I226" s="1">
        <v>1.45</v>
      </c>
    </row>
    <row r="228" spans="1:10" x14ac:dyDescent="0.25">
      <c r="A228" s="5" t="s">
        <v>1237</v>
      </c>
      <c r="B228" s="3" t="s">
        <v>176</v>
      </c>
      <c r="C228" s="5" t="s">
        <v>313</v>
      </c>
      <c r="D228" s="3">
        <v>1</v>
      </c>
      <c r="E228" s="9" t="s">
        <v>1150</v>
      </c>
      <c r="F228" t="str">
        <f>VLOOKUP(E228,Field_Entries!$A$2:$D$563,3,FALSE)</f>
        <v>Jonathan Oludipe</v>
      </c>
      <c r="G228" t="str">
        <f>VLOOKUP(E228,Field_Entries!$A$2:$D$563,2,FALSE)</f>
        <v>IB</v>
      </c>
      <c r="H228" t="str">
        <f>VLOOKUP(E228,Field_Entries!$A$2:$D$563,4,FALSE)</f>
        <v>MID</v>
      </c>
      <c r="I228" s="1">
        <v>31.93</v>
      </c>
    </row>
    <row r="229" spans="1:10" x14ac:dyDescent="0.25">
      <c r="D229" s="3">
        <v>2</v>
      </c>
      <c r="E229" s="9" t="s">
        <v>1138</v>
      </c>
      <c r="F229" t="str">
        <f>VLOOKUP(E229,Field_Entries!$A$2:$D$563,3,FALSE)</f>
        <v>Oscar Johnson</v>
      </c>
      <c r="G229" t="str">
        <f>VLOOKUP(E229,Field_Entries!$A$2:$D$563,2,FALSE)</f>
        <v>IB</v>
      </c>
      <c r="H229" t="str">
        <f>VLOOKUP(E229,Field_Entries!$A$2:$D$563,4,FALSE)</f>
        <v>OV</v>
      </c>
      <c r="I229" s="1">
        <v>31.11</v>
      </c>
    </row>
    <row r="230" spans="1:10" x14ac:dyDescent="0.25">
      <c r="D230" s="3">
        <v>3</v>
      </c>
      <c r="E230" s="9" t="s">
        <v>1140</v>
      </c>
      <c r="F230" t="str">
        <f>VLOOKUP(E230,Field_Entries!$A$2:$D$563,3,FALSE)</f>
        <v>Charlie Nclean</v>
      </c>
      <c r="G230" t="str">
        <f>VLOOKUP(E230,Field_Entries!$A$2:$D$563,2,FALSE)</f>
        <v>IB</v>
      </c>
      <c r="H230" t="str">
        <f>VLOOKUP(E230,Field_Entries!$A$2:$D$563,4,FALSE)</f>
        <v>BHP</v>
      </c>
      <c r="I230" s="1">
        <v>23.82</v>
      </c>
    </row>
    <row r="232" spans="1:10" x14ac:dyDescent="0.25">
      <c r="A232" s="5" t="s">
        <v>1238</v>
      </c>
      <c r="B232" s="3" t="s">
        <v>11</v>
      </c>
      <c r="C232" s="5" t="s">
        <v>178</v>
      </c>
      <c r="D232" s="3">
        <v>1</v>
      </c>
      <c r="E232" s="9" t="s">
        <v>1159</v>
      </c>
      <c r="F232" t="str">
        <f>VLOOKUP(E232,Field_Entries!$A$2:$D$563,3,FALSE)</f>
        <v>Timi Haastrup</v>
      </c>
      <c r="G232" t="str">
        <f>VLOOKUP(E232,Field_Entries!$A$2:$D$563,2,FALSE)</f>
        <v>SB</v>
      </c>
      <c r="H232" t="str">
        <f>VLOOKUP(E232,Field_Entries!$A$2:$D$563,4,FALSE)</f>
        <v>MID</v>
      </c>
      <c r="I232" s="1">
        <v>5.98</v>
      </c>
      <c r="J232" s="7" t="s">
        <v>1241</v>
      </c>
    </row>
    <row r="233" spans="1:10" x14ac:dyDescent="0.25">
      <c r="D233" s="3">
        <v>2</v>
      </c>
      <c r="E233" s="9" t="s">
        <v>1156</v>
      </c>
      <c r="F233" t="str">
        <f>VLOOKUP(E233,Field_Entries!$A$2:$D$563,3,FALSE)</f>
        <v xml:space="preserve">Guy Greenwood </v>
      </c>
      <c r="G233" t="str">
        <f>VLOOKUP(E233,Field_Entries!$A$2:$D$563,2,FALSE)</f>
        <v>SB</v>
      </c>
      <c r="H233" t="str">
        <f>VLOOKUP(E233,Field_Entries!$A$2:$D$563,4,FALSE)</f>
        <v>WSW</v>
      </c>
      <c r="I233" s="1">
        <v>5.37</v>
      </c>
      <c r="J233" s="7" t="s">
        <v>1241</v>
      </c>
    </row>
    <row r="234" spans="1:10" x14ac:dyDescent="0.25">
      <c r="D234" s="3">
        <v>3</v>
      </c>
      <c r="E234" s="9" t="s">
        <v>1155</v>
      </c>
      <c r="F234" t="str">
        <f>VLOOKUP(E234,Field_Entries!$A$2:$D$563,3,FALSE)</f>
        <v xml:space="preserve">Archie Fletcher </v>
      </c>
      <c r="G234" t="str">
        <f>VLOOKUP(E234,Field_Entries!$A$2:$D$563,2,FALSE)</f>
        <v>SB</v>
      </c>
      <c r="H234" t="str">
        <f>VLOOKUP(E234,Field_Entries!$A$2:$D$563,4,FALSE)</f>
        <v>WSW</v>
      </c>
      <c r="I234" s="1">
        <v>5.26</v>
      </c>
      <c r="J234" s="7" t="s">
        <v>1241</v>
      </c>
    </row>
    <row r="236" spans="1:10" x14ac:dyDescent="0.25">
      <c r="A236" s="5" t="s">
        <v>1239</v>
      </c>
      <c r="B236" s="3" t="s">
        <v>176</v>
      </c>
      <c r="C236" s="5" t="s">
        <v>178</v>
      </c>
      <c r="D236" s="3">
        <v>1</v>
      </c>
      <c r="E236" s="9" t="s">
        <v>1166</v>
      </c>
      <c r="F236" t="str">
        <f>VLOOKUP(E236,Field_Entries!$A$2:$D$563,3,FALSE)</f>
        <v>Oliver Beach</v>
      </c>
      <c r="G236" t="str">
        <f>VLOOKUP(E236,Field_Entries!$A$2:$D$563,2,FALSE)</f>
        <v>SB</v>
      </c>
      <c r="H236" t="str">
        <f>VLOOKUP(E236,Field_Entries!$A$2:$D$563,4,FALSE)</f>
        <v>BHP</v>
      </c>
      <c r="I236" s="1">
        <v>42.2</v>
      </c>
    </row>
    <row r="237" spans="1:10" x14ac:dyDescent="0.25">
      <c r="D237" s="3">
        <v>2</v>
      </c>
      <c r="E237" s="9" t="s">
        <v>1164</v>
      </c>
      <c r="F237" t="str">
        <f>VLOOKUP(E237,Field_Entries!$A$2:$D$563,3,FALSE)</f>
        <v>Freddie Piper</v>
      </c>
      <c r="G237" t="str">
        <f>VLOOKUP(E237,Field_Entries!$A$2:$D$563,2,FALSE)</f>
        <v>SB</v>
      </c>
      <c r="H237" t="str">
        <f>VLOOKUP(E237,Field_Entries!$A$2:$D$563,4,FALSE)</f>
        <v>OV</v>
      </c>
      <c r="I237" s="1">
        <v>35.229999999999997</v>
      </c>
    </row>
    <row r="238" spans="1:10" x14ac:dyDescent="0.25">
      <c r="D238" s="3">
        <v>3</v>
      </c>
      <c r="E238" s="9" t="s">
        <v>794</v>
      </c>
      <c r="F238" t="str">
        <f>VLOOKUP(E238,Field_Entries!$A$2:$D$563,3,FALSE)</f>
        <v xml:space="preserve">Archie Thomas </v>
      </c>
      <c r="G238" t="str">
        <f>VLOOKUP(E238,Field_Entries!$A$2:$D$563,2,FALSE)</f>
        <v>SB</v>
      </c>
      <c r="H238" t="str">
        <f>VLOOKUP(E238,Field_Entries!$A$2:$D$563,4,FALSE)</f>
        <v>WSW</v>
      </c>
      <c r="I238" s="1">
        <v>34.1</v>
      </c>
    </row>
    <row r="240" spans="1:10" x14ac:dyDescent="0.25">
      <c r="A240" s="5" t="s">
        <v>1240</v>
      </c>
      <c r="B240" s="3" t="s">
        <v>12</v>
      </c>
      <c r="C240" s="5" t="s">
        <v>313</v>
      </c>
      <c r="D240" s="3">
        <v>1</v>
      </c>
      <c r="E240" s="9" t="s">
        <v>1189</v>
      </c>
      <c r="F240" t="str">
        <f>VLOOKUP(E240,Field_Entries!$A$2:$D$563,3,FALSE)</f>
        <v>Josh Clarke</v>
      </c>
      <c r="G240" t="str">
        <f>VLOOKUP(E240,Field_Entries!$A$2:$D$563,2,FALSE)</f>
        <v>IB</v>
      </c>
      <c r="H240" t="str">
        <f>VLOOKUP(E240,Field_Entries!$A$2:$D$563,4,FALSE)</f>
        <v>BHP</v>
      </c>
      <c r="I240" s="1">
        <v>52.52</v>
      </c>
    </row>
    <row r="241" spans="1:9" x14ac:dyDescent="0.25">
      <c r="D241" s="3">
        <v>2</v>
      </c>
      <c r="E241" s="9" t="s">
        <v>1175</v>
      </c>
      <c r="F241" t="str">
        <f>VLOOKUP(E241,Field_Entries!$A$2:$D$563,3,FALSE)</f>
        <v>Hugo Mason</v>
      </c>
      <c r="G241" t="str">
        <f>VLOOKUP(E241,Field_Entries!$A$2:$D$563,2,FALSE)</f>
        <v>IB</v>
      </c>
      <c r="H241" t="str">
        <f>VLOOKUP(E241,Field_Entries!$A$2:$D$563,4,FALSE)</f>
        <v>BHP</v>
      </c>
      <c r="I241" s="1">
        <v>44.88</v>
      </c>
    </row>
    <row r="242" spans="1:9" x14ac:dyDescent="0.25">
      <c r="D242" s="3">
        <v>3</v>
      </c>
      <c r="E242" s="9" t="s">
        <v>1178</v>
      </c>
      <c r="F242" t="str">
        <f>VLOOKUP(E242,Field_Entries!$A$2:$D$563,3,FALSE)</f>
        <v>Ali Moghul</v>
      </c>
      <c r="G242" t="str">
        <f>VLOOKUP(E242,Field_Entries!$A$2:$D$563,2,FALSE)</f>
        <v>IB</v>
      </c>
      <c r="H242" t="str">
        <f>VLOOKUP(E242,Field_Entries!$A$2:$D$563,4,FALSE)</f>
        <v>CRA</v>
      </c>
      <c r="I242" s="1">
        <v>42.81</v>
      </c>
    </row>
    <row r="243" spans="1:9" x14ac:dyDescent="0.25">
      <c r="A243" s="5"/>
      <c r="D243" s="3">
        <v>4</v>
      </c>
      <c r="E243" s="9" t="s">
        <v>1191</v>
      </c>
      <c r="F243" t="str">
        <f>VLOOKUP(E243,Field_Entries!$A$2:$D$563,3,FALSE)</f>
        <v>Theo Messant-Lilly</v>
      </c>
      <c r="G243" t="str">
        <f>VLOOKUP(E243,Field_Entries!$A$2:$D$563,2,FALSE)</f>
        <v>IB</v>
      </c>
      <c r="H243" t="str">
        <f>VLOOKUP(E243,Field_Entries!$A$2:$D$563,4,FALSE)</f>
        <v>BHP</v>
      </c>
      <c r="I243" s="1">
        <v>40.65</v>
      </c>
    </row>
    <row r="244" spans="1:9" x14ac:dyDescent="0.25">
      <c r="D244" s="3">
        <v>5</v>
      </c>
      <c r="E244" s="9" t="s">
        <v>1173</v>
      </c>
      <c r="F244" t="str">
        <f>VLOOKUP(E244,Field_Entries!$A$2:$D$563,3,FALSE)</f>
        <v xml:space="preserve">Doon Kenyang </v>
      </c>
      <c r="G244" t="str">
        <f>VLOOKUP(E244,Field_Entries!$A$2:$D$563,2,FALSE)</f>
        <v>IB</v>
      </c>
      <c r="H244" t="str">
        <f>VLOOKUP(E244,Field_Entries!$A$2:$D$563,4,FALSE)</f>
        <v>BHP</v>
      </c>
      <c r="I244" s="1">
        <v>40.380000000000003</v>
      </c>
    </row>
    <row r="245" spans="1:9" x14ac:dyDescent="0.25">
      <c r="D245" s="3">
        <v>6</v>
      </c>
      <c r="E245" s="9" t="s">
        <v>1179</v>
      </c>
      <c r="F245" t="str">
        <f>VLOOKUP(E245,Field_Entries!$A$2:$D$563,3,FALSE)</f>
        <v>Henry Minola</v>
      </c>
      <c r="G245" t="str">
        <f>VLOOKUP(E245,Field_Entries!$A$2:$D$563,2,FALSE)</f>
        <v>IB</v>
      </c>
      <c r="H245" t="str">
        <f>VLOOKUP(E245,Field_Entries!$A$2:$D$563,4,FALSE)</f>
        <v>WSW</v>
      </c>
      <c r="I245" s="1">
        <v>36.18</v>
      </c>
    </row>
    <row r="246" spans="1:9" x14ac:dyDescent="0.25">
      <c r="A246" s="5"/>
      <c r="D246" s="3">
        <v>7</v>
      </c>
      <c r="E246" s="9" t="s">
        <v>1176</v>
      </c>
      <c r="F246" t="str">
        <f>VLOOKUP(E246,Field_Entries!$A$2:$D$563,3,FALSE)</f>
        <v xml:space="preserve">Tate Williams </v>
      </c>
      <c r="G246" t="str">
        <f>VLOOKUP(E246,Field_Entries!$A$2:$D$563,2,FALSE)</f>
        <v>IB</v>
      </c>
      <c r="H246" t="str">
        <f>VLOOKUP(E246,Field_Entries!$A$2:$D$563,4,FALSE)</f>
        <v>CRA</v>
      </c>
      <c r="I246" s="1">
        <v>30.06</v>
      </c>
    </row>
    <row r="247" spans="1:9" x14ac:dyDescent="0.25">
      <c r="D247" s="3">
        <v>8</v>
      </c>
      <c r="E247" s="9" t="s">
        <v>1187</v>
      </c>
      <c r="F247" t="str">
        <f>VLOOKUP(E247,Field_Entries!$A$2:$D$563,3,FALSE)</f>
        <v>Theo Bordoli</v>
      </c>
      <c r="G247" t="str">
        <f>VLOOKUP(E247,Field_Entries!$A$2:$D$563,2,FALSE)</f>
        <v>IB</v>
      </c>
      <c r="H247" t="str">
        <f>VLOOKUP(E247,Field_Entries!$A$2:$D$563,4,FALSE)</f>
        <v>MID</v>
      </c>
      <c r="I247" s="1">
        <v>29.24</v>
      </c>
    </row>
    <row r="248" spans="1:9" x14ac:dyDescent="0.25">
      <c r="D248" s="3">
        <v>9</v>
      </c>
      <c r="E248" s="9" t="s">
        <v>1172</v>
      </c>
      <c r="F248" t="str">
        <f>VLOOKUP(E248,Field_Entries!$A$2:$D$563,3,FALSE)</f>
        <v>Ryder Temple</v>
      </c>
      <c r="G248" t="str">
        <f>VLOOKUP(E248,Field_Entries!$A$2:$D$563,2,FALSE)</f>
        <v>IB</v>
      </c>
      <c r="H248" t="str">
        <f>VLOOKUP(E248,Field_Entries!$A$2:$D$563,4,FALSE)</f>
        <v>OV</v>
      </c>
      <c r="I248" s="1">
        <v>26.95</v>
      </c>
    </row>
    <row r="249" spans="1:9" x14ac:dyDescent="0.25">
      <c r="D249" s="3"/>
      <c r="E249" s="9" t="s">
        <v>1190</v>
      </c>
      <c r="F249" t="str">
        <f>VLOOKUP(E249,Field_Entries!$A$2:$D$563,3,FALSE)</f>
        <v>Louis Opoku</v>
      </c>
      <c r="G249" t="str">
        <f>VLOOKUP(E249,Field_Entries!$A$2:$D$563,2,FALSE)</f>
        <v>IB</v>
      </c>
      <c r="H249" t="str">
        <f>VLOOKUP(E249,Field_Entries!$A$2:$D$563,4,FALSE)</f>
        <v>BHP</v>
      </c>
      <c r="I249" s="1" t="s">
        <v>1269</v>
      </c>
    </row>
    <row r="250" spans="1:9" x14ac:dyDescent="0.25">
      <c r="D250" s="3"/>
      <c r="E250" s="9" t="s">
        <v>1185</v>
      </c>
      <c r="F250" t="str">
        <f>VLOOKUP(E250,Field_Entries!$A$2:$D$563,3,FALSE)</f>
        <v>James Jolley</v>
      </c>
      <c r="G250" t="str">
        <f>VLOOKUP(E250,Field_Entries!$A$2:$D$563,2,FALSE)</f>
        <v>IB</v>
      </c>
      <c r="H250" t="str">
        <f>VLOOKUP(E250,Field_Entries!$A$2:$D$563,4,FALSE)</f>
        <v>WSS</v>
      </c>
      <c r="I250" s="1" t="s">
        <v>1269</v>
      </c>
    </row>
  </sheetData>
  <sortState xmlns:xlrd2="http://schemas.microsoft.com/office/spreadsheetml/2017/richdata2" ref="E24:I32">
    <sortCondition descending="1" ref="I24:I32"/>
  </sortState>
  <pageMargins left="0.25" right="0.25" top="0.75" bottom="0.75" header="0.3" footer="0.3"/>
  <pageSetup paperSize="9" scale="74" fitToHeight="2" orientation="portrait" r:id="rId1"/>
  <rowBreaks count="1" manualBreakCount="1">
    <brk id="5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70"/>
  <sheetViews>
    <sheetView topLeftCell="A253" workbookViewId="0">
      <selection activeCell="D254" sqref="D254"/>
    </sheetView>
  </sheetViews>
  <sheetFormatPr defaultRowHeight="15" x14ac:dyDescent="0.25"/>
  <cols>
    <col min="3" max="3" width="22.5703125" bestFit="1" customWidth="1"/>
    <col min="4" max="4" width="42.7109375" bestFit="1" customWidth="1"/>
  </cols>
  <sheetData>
    <row r="1" spans="1:4" x14ac:dyDescent="0.25">
      <c r="A1" t="s">
        <v>5</v>
      </c>
      <c r="B1" t="s">
        <v>6</v>
      </c>
      <c r="C1" t="s">
        <v>7</v>
      </c>
      <c r="D1" t="s">
        <v>818</v>
      </c>
    </row>
    <row r="2" spans="1:4" x14ac:dyDescent="0.25">
      <c r="A2" t="s">
        <v>177</v>
      </c>
      <c r="B2" t="s">
        <v>178</v>
      </c>
      <c r="C2" t="s">
        <v>179</v>
      </c>
      <c r="D2" t="s">
        <v>180</v>
      </c>
    </row>
    <row r="3" spans="1:4" x14ac:dyDescent="0.25">
      <c r="A3" t="s">
        <v>181</v>
      </c>
      <c r="B3" t="s">
        <v>182</v>
      </c>
      <c r="C3" t="s">
        <v>183</v>
      </c>
      <c r="D3" t="s">
        <v>184</v>
      </c>
    </row>
    <row r="4" spans="1:4" x14ac:dyDescent="0.25">
      <c r="A4" t="s">
        <v>185</v>
      </c>
      <c r="B4" t="s">
        <v>182</v>
      </c>
      <c r="C4" t="s">
        <v>97</v>
      </c>
      <c r="D4" t="s">
        <v>175</v>
      </c>
    </row>
    <row r="5" spans="1:4" x14ac:dyDescent="0.25">
      <c r="A5" t="s">
        <v>186</v>
      </c>
      <c r="B5" t="s">
        <v>187</v>
      </c>
      <c r="C5" t="s">
        <v>188</v>
      </c>
      <c r="D5" t="s">
        <v>184</v>
      </c>
    </row>
    <row r="6" spans="1:4" x14ac:dyDescent="0.25">
      <c r="A6" t="s">
        <v>189</v>
      </c>
      <c r="B6" t="s">
        <v>187</v>
      </c>
      <c r="C6" t="s">
        <v>190</v>
      </c>
      <c r="D6" t="s">
        <v>184</v>
      </c>
    </row>
    <row r="7" spans="1:4" x14ac:dyDescent="0.25">
      <c r="A7" t="s">
        <v>191</v>
      </c>
      <c r="B7" t="s">
        <v>187</v>
      </c>
      <c r="C7" t="s">
        <v>192</v>
      </c>
      <c r="D7" t="s">
        <v>193</v>
      </c>
    </row>
    <row r="8" spans="1:4" x14ac:dyDescent="0.25">
      <c r="A8" t="s">
        <v>194</v>
      </c>
      <c r="B8" t="s">
        <v>195</v>
      </c>
      <c r="C8" t="s">
        <v>20</v>
      </c>
      <c r="D8" t="s">
        <v>184</v>
      </c>
    </row>
    <row r="9" spans="1:4" x14ac:dyDescent="0.25">
      <c r="A9" t="s">
        <v>196</v>
      </c>
      <c r="B9" t="s">
        <v>195</v>
      </c>
      <c r="C9" t="s">
        <v>197</v>
      </c>
      <c r="D9" t="s">
        <v>198</v>
      </c>
    </row>
    <row r="10" spans="1:4" x14ac:dyDescent="0.25">
      <c r="A10" t="s">
        <v>199</v>
      </c>
      <c r="B10" t="s">
        <v>195</v>
      </c>
      <c r="C10" t="s">
        <v>200</v>
      </c>
      <c r="D10" t="s">
        <v>198</v>
      </c>
    </row>
    <row r="11" spans="1:4" x14ac:dyDescent="0.25">
      <c r="A11" t="s">
        <v>201</v>
      </c>
      <c r="B11" t="s">
        <v>195</v>
      </c>
      <c r="C11" t="s">
        <v>202</v>
      </c>
      <c r="D11" t="s">
        <v>175</v>
      </c>
    </row>
    <row r="12" spans="1:4" x14ac:dyDescent="0.25">
      <c r="A12" t="s">
        <v>203</v>
      </c>
      <c r="B12" t="s">
        <v>195</v>
      </c>
      <c r="C12" t="s">
        <v>108</v>
      </c>
      <c r="D12" t="s">
        <v>180</v>
      </c>
    </row>
    <row r="13" spans="1:4" x14ac:dyDescent="0.25">
      <c r="A13" t="s">
        <v>204</v>
      </c>
      <c r="B13" t="s">
        <v>195</v>
      </c>
      <c r="C13" t="s">
        <v>109</v>
      </c>
      <c r="D13" t="s">
        <v>180</v>
      </c>
    </row>
    <row r="14" spans="1:4" x14ac:dyDescent="0.25">
      <c r="A14" t="s">
        <v>205</v>
      </c>
      <c r="B14" t="s">
        <v>195</v>
      </c>
      <c r="C14" t="s">
        <v>206</v>
      </c>
      <c r="D14" t="s">
        <v>207</v>
      </c>
    </row>
    <row r="15" spans="1:4" x14ac:dyDescent="0.25">
      <c r="A15" t="s">
        <v>208</v>
      </c>
      <c r="B15" t="s">
        <v>195</v>
      </c>
      <c r="C15" t="s">
        <v>110</v>
      </c>
      <c r="D15" t="s">
        <v>207</v>
      </c>
    </row>
    <row r="16" spans="1:4" x14ac:dyDescent="0.25">
      <c r="A16" t="s">
        <v>209</v>
      </c>
      <c r="B16" t="s">
        <v>195</v>
      </c>
      <c r="C16" t="s">
        <v>112</v>
      </c>
      <c r="D16" t="s">
        <v>193</v>
      </c>
    </row>
    <row r="17" spans="1:4" x14ac:dyDescent="0.25">
      <c r="A17" t="s">
        <v>210</v>
      </c>
      <c r="B17" t="s">
        <v>195</v>
      </c>
      <c r="C17" t="s">
        <v>211</v>
      </c>
      <c r="D17" t="s">
        <v>193</v>
      </c>
    </row>
    <row r="18" spans="1:4" x14ac:dyDescent="0.25">
      <c r="A18" t="s">
        <v>212</v>
      </c>
      <c r="B18" t="s">
        <v>195</v>
      </c>
      <c r="C18" t="s">
        <v>213</v>
      </c>
      <c r="D18" t="s">
        <v>214</v>
      </c>
    </row>
    <row r="19" spans="1:4" x14ac:dyDescent="0.25">
      <c r="A19" t="s">
        <v>215</v>
      </c>
      <c r="B19" t="s">
        <v>195</v>
      </c>
      <c r="C19" t="s">
        <v>216</v>
      </c>
      <c r="D19" t="s">
        <v>214</v>
      </c>
    </row>
    <row r="20" spans="1:4" x14ac:dyDescent="0.25">
      <c r="A20" t="s">
        <v>217</v>
      </c>
      <c r="B20" t="s">
        <v>187</v>
      </c>
      <c r="C20" t="s">
        <v>218</v>
      </c>
      <c r="D20" t="s">
        <v>184</v>
      </c>
    </row>
    <row r="21" spans="1:4" x14ac:dyDescent="0.25">
      <c r="A21" t="s">
        <v>219</v>
      </c>
      <c r="B21" t="s">
        <v>187</v>
      </c>
      <c r="C21" t="s">
        <v>220</v>
      </c>
      <c r="D21" t="s">
        <v>184</v>
      </c>
    </row>
    <row r="22" spans="1:4" x14ac:dyDescent="0.25">
      <c r="A22" t="s">
        <v>221</v>
      </c>
      <c r="B22" t="s">
        <v>187</v>
      </c>
      <c r="C22" t="s">
        <v>222</v>
      </c>
      <c r="D22" t="s">
        <v>198</v>
      </c>
    </row>
    <row r="23" spans="1:4" x14ac:dyDescent="0.25">
      <c r="A23" t="s">
        <v>223</v>
      </c>
      <c r="B23" t="s">
        <v>187</v>
      </c>
      <c r="C23" t="s">
        <v>125</v>
      </c>
      <c r="D23" t="s">
        <v>198</v>
      </c>
    </row>
    <row r="24" spans="1:4" x14ac:dyDescent="0.25">
      <c r="A24" t="s">
        <v>224</v>
      </c>
      <c r="B24" t="s">
        <v>187</v>
      </c>
      <c r="C24" t="s">
        <v>152</v>
      </c>
      <c r="D24" t="s">
        <v>175</v>
      </c>
    </row>
    <row r="25" spans="1:4" x14ac:dyDescent="0.25">
      <c r="A25" t="s">
        <v>225</v>
      </c>
      <c r="B25" t="s">
        <v>187</v>
      </c>
      <c r="C25" t="s">
        <v>226</v>
      </c>
      <c r="D25" t="s">
        <v>180</v>
      </c>
    </row>
    <row r="26" spans="1:4" x14ac:dyDescent="0.25">
      <c r="A26" t="s">
        <v>227</v>
      </c>
      <c r="B26" t="s">
        <v>187</v>
      </c>
      <c r="C26" t="s">
        <v>228</v>
      </c>
      <c r="D26" t="s">
        <v>180</v>
      </c>
    </row>
    <row r="27" spans="1:4" x14ac:dyDescent="0.25">
      <c r="A27" t="s">
        <v>229</v>
      </c>
      <c r="B27" t="s">
        <v>187</v>
      </c>
      <c r="C27" t="s">
        <v>230</v>
      </c>
      <c r="D27" t="s">
        <v>207</v>
      </c>
    </row>
    <row r="28" spans="1:4" x14ac:dyDescent="0.25">
      <c r="A28" t="s">
        <v>231</v>
      </c>
      <c r="B28" t="s">
        <v>187</v>
      </c>
      <c r="C28" t="s">
        <v>151</v>
      </c>
      <c r="D28" t="s">
        <v>207</v>
      </c>
    </row>
    <row r="29" spans="1:4" x14ac:dyDescent="0.25">
      <c r="A29" t="s">
        <v>232</v>
      </c>
      <c r="B29" t="s">
        <v>187</v>
      </c>
      <c r="C29" t="s">
        <v>141</v>
      </c>
      <c r="D29" t="s">
        <v>214</v>
      </c>
    </row>
    <row r="30" spans="1:4" x14ac:dyDescent="0.25">
      <c r="A30" t="s">
        <v>233</v>
      </c>
      <c r="B30" t="s">
        <v>182</v>
      </c>
      <c r="C30" t="s">
        <v>57</v>
      </c>
      <c r="D30" t="s">
        <v>198</v>
      </c>
    </row>
    <row r="31" spans="1:4" x14ac:dyDescent="0.25">
      <c r="A31" t="s">
        <v>234</v>
      </c>
      <c r="B31" t="s">
        <v>182</v>
      </c>
      <c r="C31" t="s">
        <v>145</v>
      </c>
      <c r="D31" t="s">
        <v>198</v>
      </c>
    </row>
    <row r="32" spans="1:4" x14ac:dyDescent="0.25">
      <c r="A32" t="s">
        <v>235</v>
      </c>
      <c r="B32" t="s">
        <v>182</v>
      </c>
      <c r="C32" t="s">
        <v>236</v>
      </c>
      <c r="D32" t="s">
        <v>180</v>
      </c>
    </row>
    <row r="33" spans="1:4" x14ac:dyDescent="0.25">
      <c r="A33" t="s">
        <v>237</v>
      </c>
      <c r="B33" t="s">
        <v>182</v>
      </c>
      <c r="C33" t="s">
        <v>238</v>
      </c>
      <c r="D33" t="s">
        <v>214</v>
      </c>
    </row>
    <row r="34" spans="1:4" x14ac:dyDescent="0.25">
      <c r="A34" t="s">
        <v>239</v>
      </c>
      <c r="B34" t="s">
        <v>182</v>
      </c>
      <c r="C34" t="s">
        <v>240</v>
      </c>
      <c r="D34" t="s">
        <v>214</v>
      </c>
    </row>
    <row r="35" spans="1:4" x14ac:dyDescent="0.25">
      <c r="A35" t="s">
        <v>241</v>
      </c>
      <c r="B35" t="s">
        <v>195</v>
      </c>
      <c r="C35" t="s">
        <v>242</v>
      </c>
      <c r="D35" t="s">
        <v>184</v>
      </c>
    </row>
    <row r="36" spans="1:4" x14ac:dyDescent="0.25">
      <c r="A36" t="s">
        <v>243</v>
      </c>
      <c r="B36" t="s">
        <v>195</v>
      </c>
      <c r="C36" t="s">
        <v>244</v>
      </c>
      <c r="D36" t="s">
        <v>184</v>
      </c>
    </row>
    <row r="37" spans="1:4" x14ac:dyDescent="0.25">
      <c r="A37" t="s">
        <v>245</v>
      </c>
      <c r="B37" t="s">
        <v>195</v>
      </c>
      <c r="C37" t="s">
        <v>16</v>
      </c>
      <c r="D37" t="s">
        <v>198</v>
      </c>
    </row>
    <row r="38" spans="1:4" x14ac:dyDescent="0.25">
      <c r="A38" t="s">
        <v>246</v>
      </c>
      <c r="B38" t="s">
        <v>195</v>
      </c>
      <c r="C38" t="s">
        <v>247</v>
      </c>
      <c r="D38" t="s">
        <v>198</v>
      </c>
    </row>
    <row r="39" spans="1:4" x14ac:dyDescent="0.25">
      <c r="A39" t="s">
        <v>248</v>
      </c>
      <c r="B39" t="s">
        <v>195</v>
      </c>
      <c r="C39" t="s">
        <v>249</v>
      </c>
      <c r="D39" t="s">
        <v>175</v>
      </c>
    </row>
    <row r="40" spans="1:4" x14ac:dyDescent="0.25">
      <c r="A40" t="s">
        <v>250</v>
      </c>
      <c r="B40" t="s">
        <v>195</v>
      </c>
      <c r="C40" t="s">
        <v>251</v>
      </c>
      <c r="D40" t="s">
        <v>175</v>
      </c>
    </row>
    <row r="41" spans="1:4" x14ac:dyDescent="0.25">
      <c r="A41" t="s">
        <v>252</v>
      </c>
      <c r="B41" t="s">
        <v>195</v>
      </c>
      <c r="C41" t="s">
        <v>253</v>
      </c>
      <c r="D41" t="s">
        <v>180</v>
      </c>
    </row>
    <row r="42" spans="1:4" x14ac:dyDescent="0.25">
      <c r="A42" t="s">
        <v>254</v>
      </c>
      <c r="B42" t="s">
        <v>195</v>
      </c>
      <c r="C42" t="s">
        <v>100</v>
      </c>
      <c r="D42" t="s">
        <v>207</v>
      </c>
    </row>
    <row r="43" spans="1:4" x14ac:dyDescent="0.25">
      <c r="A43" t="s">
        <v>255</v>
      </c>
      <c r="B43" t="s">
        <v>195</v>
      </c>
      <c r="C43" t="s">
        <v>256</v>
      </c>
      <c r="D43" t="s">
        <v>193</v>
      </c>
    </row>
    <row r="44" spans="1:4" x14ac:dyDescent="0.25">
      <c r="A44" t="s">
        <v>257</v>
      </c>
      <c r="B44" t="s">
        <v>195</v>
      </c>
      <c r="C44" t="s">
        <v>27</v>
      </c>
      <c r="D44" t="s">
        <v>193</v>
      </c>
    </row>
    <row r="45" spans="1:4" x14ac:dyDescent="0.25">
      <c r="A45" t="s">
        <v>258</v>
      </c>
      <c r="B45" t="s">
        <v>195</v>
      </c>
      <c r="C45" t="s">
        <v>45</v>
      </c>
      <c r="D45" t="s">
        <v>214</v>
      </c>
    </row>
    <row r="46" spans="1:4" x14ac:dyDescent="0.25">
      <c r="A46" t="s">
        <v>259</v>
      </c>
      <c r="B46" t="s">
        <v>195</v>
      </c>
      <c r="C46" t="s">
        <v>260</v>
      </c>
      <c r="D46" t="s">
        <v>214</v>
      </c>
    </row>
    <row r="47" spans="1:4" x14ac:dyDescent="0.25">
      <c r="A47" t="s">
        <v>261</v>
      </c>
      <c r="B47" t="s">
        <v>187</v>
      </c>
      <c r="C47" t="s">
        <v>262</v>
      </c>
      <c r="D47" t="s">
        <v>184</v>
      </c>
    </row>
    <row r="48" spans="1:4" x14ac:dyDescent="0.25">
      <c r="A48" t="s">
        <v>263</v>
      </c>
      <c r="B48" t="s">
        <v>187</v>
      </c>
      <c r="C48" t="s">
        <v>264</v>
      </c>
      <c r="D48" t="s">
        <v>184</v>
      </c>
    </row>
    <row r="49" spans="1:4" x14ac:dyDescent="0.25">
      <c r="A49" t="s">
        <v>265</v>
      </c>
      <c r="B49" t="s">
        <v>187</v>
      </c>
      <c r="C49" t="s">
        <v>24</v>
      </c>
      <c r="D49" t="s">
        <v>198</v>
      </c>
    </row>
    <row r="50" spans="1:4" x14ac:dyDescent="0.25">
      <c r="A50" t="s">
        <v>266</v>
      </c>
      <c r="B50" t="s">
        <v>187</v>
      </c>
      <c r="C50" t="s">
        <v>267</v>
      </c>
      <c r="D50" t="s">
        <v>198</v>
      </c>
    </row>
    <row r="51" spans="1:4" x14ac:dyDescent="0.25">
      <c r="A51" t="s">
        <v>268</v>
      </c>
      <c r="B51" t="s">
        <v>187</v>
      </c>
      <c r="C51" t="s">
        <v>269</v>
      </c>
      <c r="D51" t="s">
        <v>175</v>
      </c>
    </row>
    <row r="52" spans="1:4" x14ac:dyDescent="0.25">
      <c r="A52" t="s">
        <v>270</v>
      </c>
      <c r="B52" t="s">
        <v>187</v>
      </c>
      <c r="C52" t="s">
        <v>271</v>
      </c>
      <c r="D52" t="s">
        <v>175</v>
      </c>
    </row>
    <row r="53" spans="1:4" x14ac:dyDescent="0.25">
      <c r="A53" t="s">
        <v>272</v>
      </c>
      <c r="B53" t="s">
        <v>187</v>
      </c>
      <c r="C53" t="s">
        <v>273</v>
      </c>
      <c r="D53" t="s">
        <v>180</v>
      </c>
    </row>
    <row r="54" spans="1:4" x14ac:dyDescent="0.25">
      <c r="A54" t="s">
        <v>274</v>
      </c>
      <c r="B54" t="s">
        <v>187</v>
      </c>
      <c r="C54" t="s">
        <v>275</v>
      </c>
      <c r="D54" t="s">
        <v>207</v>
      </c>
    </row>
    <row r="55" spans="1:4" x14ac:dyDescent="0.25">
      <c r="A55" t="s">
        <v>276</v>
      </c>
      <c r="B55" t="s">
        <v>187</v>
      </c>
      <c r="C55" t="s">
        <v>277</v>
      </c>
      <c r="D55" t="s">
        <v>207</v>
      </c>
    </row>
    <row r="56" spans="1:4" x14ac:dyDescent="0.25">
      <c r="A56" t="s">
        <v>278</v>
      </c>
      <c r="B56" t="s">
        <v>187</v>
      </c>
      <c r="C56" t="s">
        <v>71</v>
      </c>
      <c r="D56" t="s">
        <v>193</v>
      </c>
    </row>
    <row r="57" spans="1:4" x14ac:dyDescent="0.25">
      <c r="A57" t="s">
        <v>279</v>
      </c>
      <c r="B57" t="s">
        <v>187</v>
      </c>
      <c r="C57" t="s">
        <v>280</v>
      </c>
      <c r="D57" t="s">
        <v>193</v>
      </c>
    </row>
    <row r="58" spans="1:4" x14ac:dyDescent="0.25">
      <c r="A58" t="s">
        <v>281</v>
      </c>
      <c r="B58" t="s">
        <v>187</v>
      </c>
      <c r="C58" t="s">
        <v>22</v>
      </c>
      <c r="D58" t="s">
        <v>214</v>
      </c>
    </row>
    <row r="59" spans="1:4" x14ac:dyDescent="0.25">
      <c r="A59" t="s">
        <v>282</v>
      </c>
      <c r="B59" t="s">
        <v>187</v>
      </c>
      <c r="C59" t="s">
        <v>283</v>
      </c>
      <c r="D59" t="s">
        <v>214</v>
      </c>
    </row>
    <row r="60" spans="1:4" x14ac:dyDescent="0.25">
      <c r="A60" t="s">
        <v>284</v>
      </c>
      <c r="B60" t="s">
        <v>285</v>
      </c>
      <c r="C60" t="s">
        <v>286</v>
      </c>
      <c r="D60" t="s">
        <v>184</v>
      </c>
    </row>
    <row r="61" spans="1:4" x14ac:dyDescent="0.25">
      <c r="A61" t="s">
        <v>287</v>
      </c>
      <c r="B61" t="s">
        <v>285</v>
      </c>
      <c r="C61" t="s">
        <v>288</v>
      </c>
      <c r="D61" t="s">
        <v>184</v>
      </c>
    </row>
    <row r="62" spans="1:4" x14ac:dyDescent="0.25">
      <c r="A62" t="s">
        <v>289</v>
      </c>
      <c r="B62" t="s">
        <v>285</v>
      </c>
      <c r="C62" t="s">
        <v>290</v>
      </c>
      <c r="D62" t="s">
        <v>198</v>
      </c>
    </row>
    <row r="63" spans="1:4" x14ac:dyDescent="0.25">
      <c r="A63" t="s">
        <v>291</v>
      </c>
      <c r="B63" t="s">
        <v>285</v>
      </c>
      <c r="C63" t="s">
        <v>292</v>
      </c>
      <c r="D63" t="s">
        <v>198</v>
      </c>
    </row>
    <row r="64" spans="1:4" x14ac:dyDescent="0.25">
      <c r="A64" t="s">
        <v>293</v>
      </c>
      <c r="B64" t="s">
        <v>285</v>
      </c>
      <c r="C64" t="s">
        <v>294</v>
      </c>
      <c r="D64" t="s">
        <v>175</v>
      </c>
    </row>
    <row r="65" spans="1:4" x14ac:dyDescent="0.25">
      <c r="A65" t="s">
        <v>295</v>
      </c>
      <c r="B65" t="s">
        <v>285</v>
      </c>
      <c r="C65" t="s">
        <v>296</v>
      </c>
      <c r="D65" t="s">
        <v>175</v>
      </c>
    </row>
    <row r="66" spans="1:4" x14ac:dyDescent="0.25">
      <c r="A66" t="s">
        <v>297</v>
      </c>
      <c r="B66" t="s">
        <v>285</v>
      </c>
      <c r="C66" t="s">
        <v>298</v>
      </c>
      <c r="D66" t="s">
        <v>180</v>
      </c>
    </row>
    <row r="67" spans="1:4" x14ac:dyDescent="0.25">
      <c r="A67" t="s">
        <v>299</v>
      </c>
      <c r="B67" t="s">
        <v>285</v>
      </c>
      <c r="C67" t="s">
        <v>300</v>
      </c>
      <c r="D67" t="s">
        <v>180</v>
      </c>
    </row>
    <row r="68" spans="1:4" x14ac:dyDescent="0.25">
      <c r="A68" t="s">
        <v>301</v>
      </c>
      <c r="B68" t="s">
        <v>285</v>
      </c>
      <c r="C68" t="s">
        <v>302</v>
      </c>
      <c r="D68" t="s">
        <v>207</v>
      </c>
    </row>
    <row r="69" spans="1:4" x14ac:dyDescent="0.25">
      <c r="A69" t="s">
        <v>303</v>
      </c>
      <c r="B69" t="s">
        <v>285</v>
      </c>
      <c r="C69" t="s">
        <v>304</v>
      </c>
      <c r="D69" t="s">
        <v>207</v>
      </c>
    </row>
    <row r="70" spans="1:4" x14ac:dyDescent="0.25">
      <c r="A70" t="s">
        <v>305</v>
      </c>
      <c r="B70" t="s">
        <v>285</v>
      </c>
      <c r="C70" t="s">
        <v>306</v>
      </c>
      <c r="D70" t="s">
        <v>193</v>
      </c>
    </row>
    <row r="71" spans="1:4" x14ac:dyDescent="0.25">
      <c r="A71" t="s">
        <v>307</v>
      </c>
      <c r="B71" t="s">
        <v>285</v>
      </c>
      <c r="C71" t="s">
        <v>308</v>
      </c>
      <c r="D71" t="s">
        <v>193</v>
      </c>
    </row>
    <row r="72" spans="1:4" x14ac:dyDescent="0.25">
      <c r="A72" t="s">
        <v>309</v>
      </c>
      <c r="B72" t="s">
        <v>285</v>
      </c>
      <c r="C72" t="s">
        <v>310</v>
      </c>
      <c r="D72" t="s">
        <v>214</v>
      </c>
    </row>
    <row r="73" spans="1:4" x14ac:dyDescent="0.25">
      <c r="A73" t="s">
        <v>311</v>
      </c>
      <c r="B73" t="s">
        <v>285</v>
      </c>
      <c r="C73" t="s">
        <v>142</v>
      </c>
      <c r="D73" t="s">
        <v>214</v>
      </c>
    </row>
    <row r="74" spans="1:4" x14ac:dyDescent="0.25">
      <c r="A74" t="s">
        <v>312</v>
      </c>
      <c r="B74" t="s">
        <v>313</v>
      </c>
      <c r="C74" t="s">
        <v>314</v>
      </c>
      <c r="D74" t="s">
        <v>184</v>
      </c>
    </row>
    <row r="75" spans="1:4" x14ac:dyDescent="0.25">
      <c r="A75" t="s">
        <v>315</v>
      </c>
      <c r="B75" t="s">
        <v>313</v>
      </c>
      <c r="C75" t="s">
        <v>316</v>
      </c>
      <c r="D75" t="s">
        <v>198</v>
      </c>
    </row>
    <row r="76" spans="1:4" x14ac:dyDescent="0.25">
      <c r="A76" t="s">
        <v>317</v>
      </c>
      <c r="B76" t="s">
        <v>313</v>
      </c>
      <c r="C76" t="s">
        <v>318</v>
      </c>
      <c r="D76" t="s">
        <v>198</v>
      </c>
    </row>
    <row r="77" spans="1:4" x14ac:dyDescent="0.25">
      <c r="A77" t="s">
        <v>319</v>
      </c>
      <c r="B77" t="s">
        <v>313</v>
      </c>
      <c r="C77" t="s">
        <v>320</v>
      </c>
      <c r="D77" t="s">
        <v>175</v>
      </c>
    </row>
    <row r="78" spans="1:4" x14ac:dyDescent="0.25">
      <c r="A78" t="s">
        <v>321</v>
      </c>
      <c r="B78" t="s">
        <v>313</v>
      </c>
      <c r="C78" t="s">
        <v>322</v>
      </c>
      <c r="D78" t="s">
        <v>175</v>
      </c>
    </row>
    <row r="79" spans="1:4" x14ac:dyDescent="0.25">
      <c r="A79" t="s">
        <v>323</v>
      </c>
      <c r="B79" t="s">
        <v>313</v>
      </c>
      <c r="C79" t="s">
        <v>324</v>
      </c>
      <c r="D79" t="s">
        <v>180</v>
      </c>
    </row>
    <row r="80" spans="1:4" x14ac:dyDescent="0.25">
      <c r="A80" t="s">
        <v>325</v>
      </c>
      <c r="B80" t="s">
        <v>313</v>
      </c>
      <c r="C80" t="s">
        <v>326</v>
      </c>
      <c r="D80" t="s">
        <v>180</v>
      </c>
    </row>
    <row r="81" spans="1:4" x14ac:dyDescent="0.25">
      <c r="A81" t="s">
        <v>327</v>
      </c>
      <c r="B81" t="s">
        <v>313</v>
      </c>
      <c r="C81" t="s">
        <v>328</v>
      </c>
      <c r="D81" t="s">
        <v>207</v>
      </c>
    </row>
    <row r="82" spans="1:4" x14ac:dyDescent="0.25">
      <c r="A82" t="s">
        <v>329</v>
      </c>
      <c r="B82" t="s">
        <v>313</v>
      </c>
      <c r="C82" t="s">
        <v>330</v>
      </c>
      <c r="D82" t="s">
        <v>207</v>
      </c>
    </row>
    <row r="83" spans="1:4" x14ac:dyDescent="0.25">
      <c r="A83" t="s">
        <v>331</v>
      </c>
      <c r="B83" t="s">
        <v>313</v>
      </c>
      <c r="C83" t="s">
        <v>332</v>
      </c>
      <c r="D83" t="s">
        <v>193</v>
      </c>
    </row>
    <row r="84" spans="1:4" x14ac:dyDescent="0.25">
      <c r="A84" t="s">
        <v>333</v>
      </c>
      <c r="B84" t="s">
        <v>313</v>
      </c>
      <c r="C84" t="s">
        <v>101</v>
      </c>
      <c r="D84" t="s">
        <v>193</v>
      </c>
    </row>
    <row r="85" spans="1:4" x14ac:dyDescent="0.25">
      <c r="A85" t="s">
        <v>334</v>
      </c>
      <c r="B85" t="s">
        <v>313</v>
      </c>
      <c r="C85" t="s">
        <v>335</v>
      </c>
      <c r="D85" t="s">
        <v>214</v>
      </c>
    </row>
    <row r="86" spans="1:4" x14ac:dyDescent="0.25">
      <c r="A86" t="s">
        <v>336</v>
      </c>
      <c r="B86" t="s">
        <v>178</v>
      </c>
      <c r="C86" t="s">
        <v>94</v>
      </c>
      <c r="D86" t="s">
        <v>184</v>
      </c>
    </row>
    <row r="87" spans="1:4" x14ac:dyDescent="0.25">
      <c r="A87" t="s">
        <v>337</v>
      </c>
      <c r="B87" t="s">
        <v>178</v>
      </c>
      <c r="C87" t="s">
        <v>338</v>
      </c>
      <c r="D87" t="s">
        <v>184</v>
      </c>
    </row>
    <row r="88" spans="1:4" x14ac:dyDescent="0.25">
      <c r="A88" t="s">
        <v>339</v>
      </c>
      <c r="B88" t="s">
        <v>178</v>
      </c>
      <c r="C88" t="s">
        <v>340</v>
      </c>
      <c r="D88" t="s">
        <v>198</v>
      </c>
    </row>
    <row r="89" spans="1:4" x14ac:dyDescent="0.25">
      <c r="A89" t="s">
        <v>341</v>
      </c>
      <c r="B89" t="s">
        <v>178</v>
      </c>
      <c r="C89" t="s">
        <v>342</v>
      </c>
      <c r="D89" t="s">
        <v>198</v>
      </c>
    </row>
    <row r="90" spans="1:4" x14ac:dyDescent="0.25">
      <c r="A90" t="s">
        <v>343</v>
      </c>
      <c r="B90" t="s">
        <v>178</v>
      </c>
      <c r="C90" t="s">
        <v>344</v>
      </c>
      <c r="D90" t="s">
        <v>180</v>
      </c>
    </row>
    <row r="91" spans="1:4" x14ac:dyDescent="0.25">
      <c r="A91" t="s">
        <v>345</v>
      </c>
      <c r="B91" t="s">
        <v>178</v>
      </c>
      <c r="C91" t="s">
        <v>93</v>
      </c>
      <c r="D91" t="s">
        <v>214</v>
      </c>
    </row>
    <row r="92" spans="1:4" x14ac:dyDescent="0.25">
      <c r="A92" t="s">
        <v>346</v>
      </c>
      <c r="B92" t="s">
        <v>313</v>
      </c>
      <c r="C92" t="s">
        <v>35</v>
      </c>
      <c r="D92" t="s">
        <v>184</v>
      </c>
    </row>
    <row r="93" spans="1:4" x14ac:dyDescent="0.25">
      <c r="A93" t="s">
        <v>347</v>
      </c>
      <c r="B93" t="s">
        <v>313</v>
      </c>
      <c r="C93" t="s">
        <v>348</v>
      </c>
      <c r="D93" t="s">
        <v>198</v>
      </c>
    </row>
    <row r="94" spans="1:4" x14ac:dyDescent="0.25">
      <c r="A94" t="s">
        <v>349</v>
      </c>
      <c r="B94" t="s">
        <v>313</v>
      </c>
      <c r="C94" t="s">
        <v>350</v>
      </c>
      <c r="D94" t="s">
        <v>198</v>
      </c>
    </row>
    <row r="95" spans="1:4" x14ac:dyDescent="0.25">
      <c r="A95" t="s">
        <v>351</v>
      </c>
      <c r="B95" t="s">
        <v>313</v>
      </c>
      <c r="C95" t="s">
        <v>352</v>
      </c>
      <c r="D95" t="s">
        <v>207</v>
      </c>
    </row>
    <row r="96" spans="1:4" x14ac:dyDescent="0.25">
      <c r="A96" t="s">
        <v>353</v>
      </c>
      <c r="B96" t="s">
        <v>313</v>
      </c>
      <c r="C96" t="s">
        <v>354</v>
      </c>
      <c r="D96" t="s">
        <v>214</v>
      </c>
    </row>
    <row r="97" spans="1:4" x14ac:dyDescent="0.25">
      <c r="A97" t="s">
        <v>355</v>
      </c>
      <c r="B97" t="s">
        <v>313</v>
      </c>
      <c r="C97" t="s">
        <v>356</v>
      </c>
      <c r="D97" t="s">
        <v>198</v>
      </c>
    </row>
    <row r="98" spans="1:4" x14ac:dyDescent="0.25">
      <c r="A98" t="s">
        <v>357</v>
      </c>
      <c r="B98" t="s">
        <v>313</v>
      </c>
      <c r="C98" t="s">
        <v>352</v>
      </c>
      <c r="D98" t="s">
        <v>198</v>
      </c>
    </row>
    <row r="99" spans="1:4" x14ac:dyDescent="0.25">
      <c r="A99" t="s">
        <v>358</v>
      </c>
      <c r="B99" t="s">
        <v>178</v>
      </c>
      <c r="C99" t="s">
        <v>359</v>
      </c>
      <c r="D99" t="s">
        <v>175</v>
      </c>
    </row>
    <row r="100" spans="1:4" x14ac:dyDescent="0.25">
      <c r="A100" t="s">
        <v>360</v>
      </c>
      <c r="B100" t="s">
        <v>178</v>
      </c>
      <c r="C100" t="s">
        <v>361</v>
      </c>
      <c r="D100" t="s">
        <v>214</v>
      </c>
    </row>
    <row r="101" spans="1:4" x14ac:dyDescent="0.25">
      <c r="A101" t="s">
        <v>362</v>
      </c>
      <c r="B101" t="s">
        <v>187</v>
      </c>
      <c r="C101" t="s">
        <v>129</v>
      </c>
      <c r="D101" t="s">
        <v>198</v>
      </c>
    </row>
    <row r="102" spans="1:4" x14ac:dyDescent="0.25">
      <c r="A102" t="s">
        <v>363</v>
      </c>
      <c r="B102" t="s">
        <v>187</v>
      </c>
      <c r="C102" t="s">
        <v>31</v>
      </c>
      <c r="D102" t="s">
        <v>193</v>
      </c>
    </row>
    <row r="103" spans="1:4" x14ac:dyDescent="0.25">
      <c r="A103" t="s">
        <v>364</v>
      </c>
      <c r="B103" t="s">
        <v>182</v>
      </c>
      <c r="C103" t="s">
        <v>9</v>
      </c>
      <c r="D103" t="s">
        <v>175</v>
      </c>
    </row>
    <row r="104" spans="1:4" x14ac:dyDescent="0.25">
      <c r="A104" t="s">
        <v>365</v>
      </c>
      <c r="B104" t="s">
        <v>195</v>
      </c>
      <c r="C104" t="s">
        <v>366</v>
      </c>
      <c r="D104" t="s">
        <v>184</v>
      </c>
    </row>
    <row r="105" spans="1:4" x14ac:dyDescent="0.25">
      <c r="A105" t="s">
        <v>367</v>
      </c>
      <c r="B105" t="s">
        <v>195</v>
      </c>
      <c r="C105" t="s">
        <v>368</v>
      </c>
      <c r="D105" t="s">
        <v>184</v>
      </c>
    </row>
    <row r="106" spans="1:4" x14ac:dyDescent="0.25">
      <c r="A106" t="s">
        <v>369</v>
      </c>
      <c r="B106" t="s">
        <v>195</v>
      </c>
      <c r="C106" t="s">
        <v>370</v>
      </c>
      <c r="D106" t="s">
        <v>198</v>
      </c>
    </row>
    <row r="107" spans="1:4" x14ac:dyDescent="0.25">
      <c r="A107" t="s">
        <v>371</v>
      </c>
      <c r="B107" t="s">
        <v>195</v>
      </c>
      <c r="C107" t="s">
        <v>372</v>
      </c>
      <c r="D107" t="s">
        <v>198</v>
      </c>
    </row>
    <row r="108" spans="1:4" x14ac:dyDescent="0.25">
      <c r="A108" t="s">
        <v>373</v>
      </c>
      <c r="B108" t="s">
        <v>195</v>
      </c>
      <c r="C108" t="s">
        <v>374</v>
      </c>
      <c r="D108" t="s">
        <v>193</v>
      </c>
    </row>
    <row r="109" spans="1:4" x14ac:dyDescent="0.25">
      <c r="A109" t="s">
        <v>375</v>
      </c>
      <c r="B109" t="s">
        <v>195</v>
      </c>
      <c r="C109" t="s">
        <v>49</v>
      </c>
      <c r="D109" t="s">
        <v>193</v>
      </c>
    </row>
    <row r="110" spans="1:4" x14ac:dyDescent="0.25">
      <c r="A110" t="s">
        <v>376</v>
      </c>
      <c r="B110" t="s">
        <v>187</v>
      </c>
      <c r="C110" t="s">
        <v>377</v>
      </c>
      <c r="D110" t="s">
        <v>184</v>
      </c>
    </row>
    <row r="111" spans="1:4" x14ac:dyDescent="0.25">
      <c r="A111" t="s">
        <v>378</v>
      </c>
      <c r="B111" t="s">
        <v>187</v>
      </c>
      <c r="C111" t="s">
        <v>153</v>
      </c>
      <c r="D111" t="s">
        <v>184</v>
      </c>
    </row>
    <row r="112" spans="1:4" x14ac:dyDescent="0.25">
      <c r="A112" t="s">
        <v>379</v>
      </c>
      <c r="B112" t="s">
        <v>187</v>
      </c>
      <c r="C112" t="s">
        <v>380</v>
      </c>
      <c r="D112" t="s">
        <v>198</v>
      </c>
    </row>
    <row r="113" spans="1:4" x14ac:dyDescent="0.25">
      <c r="A113" t="s">
        <v>381</v>
      </c>
      <c r="B113" t="s">
        <v>187</v>
      </c>
      <c r="C113" t="s">
        <v>91</v>
      </c>
      <c r="D113" t="s">
        <v>198</v>
      </c>
    </row>
    <row r="114" spans="1:4" x14ac:dyDescent="0.25">
      <c r="A114" t="s">
        <v>382</v>
      </c>
      <c r="B114" t="s">
        <v>187</v>
      </c>
      <c r="C114" t="s">
        <v>383</v>
      </c>
      <c r="D114" t="s">
        <v>175</v>
      </c>
    </row>
    <row r="115" spans="1:4" x14ac:dyDescent="0.25">
      <c r="A115" t="s">
        <v>384</v>
      </c>
      <c r="B115" t="s">
        <v>187</v>
      </c>
      <c r="C115" t="s">
        <v>30</v>
      </c>
      <c r="D115" t="s">
        <v>193</v>
      </c>
    </row>
    <row r="116" spans="1:4" x14ac:dyDescent="0.25">
      <c r="A116" t="s">
        <v>385</v>
      </c>
      <c r="B116" t="s">
        <v>187</v>
      </c>
      <c r="C116" t="s">
        <v>386</v>
      </c>
      <c r="D116" t="s">
        <v>214</v>
      </c>
    </row>
    <row r="117" spans="1:4" x14ac:dyDescent="0.25">
      <c r="A117" t="s">
        <v>387</v>
      </c>
      <c r="B117" t="s">
        <v>195</v>
      </c>
      <c r="C117" t="s">
        <v>56</v>
      </c>
      <c r="D117" t="s">
        <v>184</v>
      </c>
    </row>
    <row r="118" spans="1:4" x14ac:dyDescent="0.25">
      <c r="A118" t="s">
        <v>388</v>
      </c>
      <c r="B118" t="s">
        <v>195</v>
      </c>
      <c r="C118" t="s">
        <v>389</v>
      </c>
      <c r="D118" t="s">
        <v>184</v>
      </c>
    </row>
    <row r="119" spans="1:4" x14ac:dyDescent="0.25">
      <c r="A119" t="s">
        <v>390</v>
      </c>
      <c r="B119" t="s">
        <v>195</v>
      </c>
      <c r="C119" t="s">
        <v>21</v>
      </c>
      <c r="D119" t="s">
        <v>198</v>
      </c>
    </row>
    <row r="120" spans="1:4" x14ac:dyDescent="0.25">
      <c r="A120" t="s">
        <v>391</v>
      </c>
      <c r="B120" t="s">
        <v>195</v>
      </c>
      <c r="C120" t="s">
        <v>111</v>
      </c>
      <c r="D120" t="s">
        <v>198</v>
      </c>
    </row>
    <row r="121" spans="1:4" x14ac:dyDescent="0.25">
      <c r="A121" t="s">
        <v>392</v>
      </c>
      <c r="B121" t="s">
        <v>195</v>
      </c>
      <c r="C121" t="s">
        <v>393</v>
      </c>
      <c r="D121" t="s">
        <v>175</v>
      </c>
    </row>
    <row r="122" spans="1:4" x14ac:dyDescent="0.25">
      <c r="A122" t="s">
        <v>394</v>
      </c>
      <c r="B122" t="s">
        <v>195</v>
      </c>
      <c r="C122" t="s">
        <v>395</v>
      </c>
      <c r="D122" t="s">
        <v>175</v>
      </c>
    </row>
    <row r="123" spans="1:4" x14ac:dyDescent="0.25">
      <c r="A123" t="s">
        <v>396</v>
      </c>
      <c r="B123" t="s">
        <v>195</v>
      </c>
      <c r="C123" t="s">
        <v>397</v>
      </c>
      <c r="D123" t="s">
        <v>180</v>
      </c>
    </row>
    <row r="124" spans="1:4" x14ac:dyDescent="0.25">
      <c r="A124" t="s">
        <v>398</v>
      </c>
      <c r="B124" t="s">
        <v>195</v>
      </c>
      <c r="C124" t="s">
        <v>399</v>
      </c>
      <c r="D124" t="s">
        <v>180</v>
      </c>
    </row>
    <row r="125" spans="1:4" x14ac:dyDescent="0.25">
      <c r="A125" t="s">
        <v>400</v>
      </c>
      <c r="B125" t="s">
        <v>195</v>
      </c>
      <c r="C125" t="s">
        <v>401</v>
      </c>
      <c r="D125" t="s">
        <v>207</v>
      </c>
    </row>
    <row r="126" spans="1:4" x14ac:dyDescent="0.25">
      <c r="A126" t="s">
        <v>402</v>
      </c>
      <c r="B126" t="s">
        <v>195</v>
      </c>
      <c r="C126" t="s">
        <v>403</v>
      </c>
      <c r="D126" t="s">
        <v>207</v>
      </c>
    </row>
    <row r="127" spans="1:4" x14ac:dyDescent="0.25">
      <c r="A127" t="s">
        <v>404</v>
      </c>
      <c r="B127" t="s">
        <v>195</v>
      </c>
      <c r="C127" t="s">
        <v>405</v>
      </c>
      <c r="D127" t="s">
        <v>193</v>
      </c>
    </row>
    <row r="128" spans="1:4" x14ac:dyDescent="0.25">
      <c r="A128" t="s">
        <v>406</v>
      </c>
      <c r="B128" t="s">
        <v>195</v>
      </c>
      <c r="C128" t="s">
        <v>407</v>
      </c>
      <c r="D128" t="s">
        <v>214</v>
      </c>
    </row>
    <row r="129" spans="1:4" x14ac:dyDescent="0.25">
      <c r="A129" t="s">
        <v>408</v>
      </c>
      <c r="B129" t="s">
        <v>195</v>
      </c>
      <c r="C129" t="s">
        <v>409</v>
      </c>
      <c r="D129" t="s">
        <v>214</v>
      </c>
    </row>
    <row r="130" spans="1:4" x14ac:dyDescent="0.25">
      <c r="A130" t="s">
        <v>410</v>
      </c>
      <c r="B130" t="s">
        <v>195</v>
      </c>
      <c r="C130" t="s">
        <v>389</v>
      </c>
      <c r="D130" t="s">
        <v>184</v>
      </c>
    </row>
    <row r="131" spans="1:4" x14ac:dyDescent="0.25">
      <c r="A131" t="s">
        <v>411</v>
      </c>
      <c r="B131" t="s">
        <v>187</v>
      </c>
      <c r="C131" t="s">
        <v>412</v>
      </c>
      <c r="D131" t="s">
        <v>184</v>
      </c>
    </row>
    <row r="132" spans="1:4" x14ac:dyDescent="0.25">
      <c r="A132" t="s">
        <v>413</v>
      </c>
      <c r="B132" t="s">
        <v>187</v>
      </c>
      <c r="C132" t="s">
        <v>414</v>
      </c>
      <c r="D132" t="s">
        <v>184</v>
      </c>
    </row>
    <row r="133" spans="1:4" x14ac:dyDescent="0.25">
      <c r="A133" t="s">
        <v>415</v>
      </c>
      <c r="B133" t="s">
        <v>187</v>
      </c>
      <c r="C133" t="s">
        <v>154</v>
      </c>
      <c r="D133" t="s">
        <v>198</v>
      </c>
    </row>
    <row r="134" spans="1:4" x14ac:dyDescent="0.25">
      <c r="A134" t="s">
        <v>416</v>
      </c>
      <c r="B134" t="s">
        <v>187</v>
      </c>
      <c r="C134" t="s">
        <v>121</v>
      </c>
      <c r="D134" t="s">
        <v>198</v>
      </c>
    </row>
    <row r="135" spans="1:4" x14ac:dyDescent="0.25">
      <c r="A135" t="s">
        <v>417</v>
      </c>
      <c r="B135" t="s">
        <v>187</v>
      </c>
      <c r="C135" t="s">
        <v>15</v>
      </c>
      <c r="D135" t="s">
        <v>418</v>
      </c>
    </row>
    <row r="136" spans="1:4" x14ac:dyDescent="0.25">
      <c r="A136" t="s">
        <v>419</v>
      </c>
      <c r="B136" t="s">
        <v>187</v>
      </c>
      <c r="C136" t="s">
        <v>420</v>
      </c>
      <c r="D136" t="s">
        <v>418</v>
      </c>
    </row>
    <row r="137" spans="1:4" x14ac:dyDescent="0.25">
      <c r="A137" t="s">
        <v>421</v>
      </c>
      <c r="B137" t="s">
        <v>187</v>
      </c>
      <c r="C137" t="s">
        <v>422</v>
      </c>
      <c r="D137" t="s">
        <v>180</v>
      </c>
    </row>
    <row r="138" spans="1:4" x14ac:dyDescent="0.25">
      <c r="A138" t="s">
        <v>423</v>
      </c>
      <c r="B138" t="s">
        <v>187</v>
      </c>
      <c r="C138" t="s">
        <v>424</v>
      </c>
      <c r="D138" t="s">
        <v>180</v>
      </c>
    </row>
    <row r="139" spans="1:4" x14ac:dyDescent="0.25">
      <c r="A139" t="s">
        <v>425</v>
      </c>
      <c r="B139" t="s">
        <v>187</v>
      </c>
      <c r="C139" t="s">
        <v>426</v>
      </c>
      <c r="D139" t="s">
        <v>207</v>
      </c>
    </row>
    <row r="140" spans="1:4" x14ac:dyDescent="0.25">
      <c r="A140" t="s">
        <v>427</v>
      </c>
      <c r="B140" t="s">
        <v>187</v>
      </c>
      <c r="C140" t="s">
        <v>428</v>
      </c>
      <c r="D140" t="s">
        <v>207</v>
      </c>
    </row>
    <row r="141" spans="1:4" x14ac:dyDescent="0.25">
      <c r="A141" t="s">
        <v>429</v>
      </c>
      <c r="B141" t="s">
        <v>187</v>
      </c>
      <c r="C141" t="s">
        <v>149</v>
      </c>
      <c r="D141" t="s">
        <v>193</v>
      </c>
    </row>
    <row r="142" spans="1:4" x14ac:dyDescent="0.25">
      <c r="A142" t="s">
        <v>430</v>
      </c>
      <c r="B142" t="s">
        <v>187</v>
      </c>
      <c r="C142" t="s">
        <v>431</v>
      </c>
      <c r="D142" t="s">
        <v>193</v>
      </c>
    </row>
    <row r="143" spans="1:4" x14ac:dyDescent="0.25">
      <c r="A143" t="s">
        <v>432</v>
      </c>
      <c r="B143" t="s">
        <v>187</v>
      </c>
      <c r="C143" t="s">
        <v>433</v>
      </c>
      <c r="D143" t="s">
        <v>207</v>
      </c>
    </row>
    <row r="144" spans="1:4" x14ac:dyDescent="0.25">
      <c r="A144" t="s">
        <v>434</v>
      </c>
      <c r="B144" t="s">
        <v>187</v>
      </c>
      <c r="C144" t="s">
        <v>58</v>
      </c>
      <c r="D144" t="s">
        <v>207</v>
      </c>
    </row>
    <row r="145" spans="1:4" x14ac:dyDescent="0.25">
      <c r="A145" t="s">
        <v>435</v>
      </c>
      <c r="B145" t="s">
        <v>182</v>
      </c>
      <c r="C145" t="s">
        <v>26</v>
      </c>
      <c r="D145" t="s">
        <v>184</v>
      </c>
    </row>
    <row r="146" spans="1:4" x14ac:dyDescent="0.25">
      <c r="A146" t="s">
        <v>436</v>
      </c>
      <c r="B146" t="s">
        <v>182</v>
      </c>
      <c r="C146" t="s">
        <v>57</v>
      </c>
      <c r="D146" t="s">
        <v>198</v>
      </c>
    </row>
    <row r="147" spans="1:4" x14ac:dyDescent="0.25">
      <c r="A147" t="s">
        <v>437</v>
      </c>
      <c r="B147" t="s">
        <v>182</v>
      </c>
      <c r="C147" t="s">
        <v>146</v>
      </c>
      <c r="D147" t="s">
        <v>198</v>
      </c>
    </row>
    <row r="148" spans="1:4" x14ac:dyDescent="0.25">
      <c r="A148" t="s">
        <v>438</v>
      </c>
      <c r="B148" t="s">
        <v>182</v>
      </c>
      <c r="C148" t="s">
        <v>128</v>
      </c>
      <c r="D148" t="s">
        <v>193</v>
      </c>
    </row>
    <row r="149" spans="1:4" x14ac:dyDescent="0.25">
      <c r="A149" t="s">
        <v>439</v>
      </c>
      <c r="B149" t="s">
        <v>182</v>
      </c>
      <c r="C149" t="s">
        <v>440</v>
      </c>
      <c r="D149" t="s">
        <v>214</v>
      </c>
    </row>
    <row r="150" spans="1:4" x14ac:dyDescent="0.25">
      <c r="A150" t="s">
        <v>441</v>
      </c>
      <c r="B150" t="s">
        <v>182</v>
      </c>
      <c r="C150" t="s">
        <v>131</v>
      </c>
      <c r="D150" t="s">
        <v>198</v>
      </c>
    </row>
    <row r="151" spans="1:4" x14ac:dyDescent="0.25">
      <c r="A151" t="s">
        <v>442</v>
      </c>
      <c r="B151" t="s">
        <v>313</v>
      </c>
      <c r="C151" t="s">
        <v>50</v>
      </c>
      <c r="D151" t="s">
        <v>184</v>
      </c>
    </row>
    <row r="152" spans="1:4" x14ac:dyDescent="0.25">
      <c r="A152" t="s">
        <v>443</v>
      </c>
      <c r="B152" t="s">
        <v>313</v>
      </c>
      <c r="C152" t="s">
        <v>133</v>
      </c>
      <c r="D152" t="s">
        <v>184</v>
      </c>
    </row>
    <row r="153" spans="1:4" x14ac:dyDescent="0.25">
      <c r="A153" t="s">
        <v>444</v>
      </c>
      <c r="B153" t="s">
        <v>313</v>
      </c>
      <c r="C153" t="s">
        <v>60</v>
      </c>
      <c r="D153" t="s">
        <v>198</v>
      </c>
    </row>
    <row r="154" spans="1:4" x14ac:dyDescent="0.25">
      <c r="A154" t="s">
        <v>445</v>
      </c>
      <c r="B154" t="s">
        <v>313</v>
      </c>
      <c r="C154" t="s">
        <v>446</v>
      </c>
      <c r="D154" t="s">
        <v>198</v>
      </c>
    </row>
    <row r="155" spans="1:4" x14ac:dyDescent="0.25">
      <c r="A155" t="s">
        <v>447</v>
      </c>
      <c r="B155" t="s">
        <v>313</v>
      </c>
      <c r="C155" t="s">
        <v>62</v>
      </c>
      <c r="D155" t="s">
        <v>175</v>
      </c>
    </row>
    <row r="156" spans="1:4" x14ac:dyDescent="0.25">
      <c r="A156" t="s">
        <v>448</v>
      </c>
      <c r="B156" t="s">
        <v>313</v>
      </c>
      <c r="C156" t="s">
        <v>449</v>
      </c>
      <c r="D156" t="s">
        <v>175</v>
      </c>
    </row>
    <row r="157" spans="1:4" x14ac:dyDescent="0.25">
      <c r="A157" t="s">
        <v>450</v>
      </c>
      <c r="B157" t="s">
        <v>313</v>
      </c>
      <c r="C157" t="s">
        <v>451</v>
      </c>
      <c r="D157" t="s">
        <v>180</v>
      </c>
    </row>
    <row r="158" spans="1:4" x14ac:dyDescent="0.25">
      <c r="A158" t="s">
        <v>452</v>
      </c>
      <c r="B158" t="s">
        <v>313</v>
      </c>
      <c r="C158" t="s">
        <v>453</v>
      </c>
      <c r="D158" t="s">
        <v>207</v>
      </c>
    </row>
    <row r="159" spans="1:4" x14ac:dyDescent="0.25">
      <c r="A159" t="s">
        <v>454</v>
      </c>
      <c r="B159" t="s">
        <v>313</v>
      </c>
      <c r="C159" t="s">
        <v>455</v>
      </c>
      <c r="D159" t="s">
        <v>207</v>
      </c>
    </row>
    <row r="160" spans="1:4" x14ac:dyDescent="0.25">
      <c r="A160" t="s">
        <v>456</v>
      </c>
      <c r="B160" t="s">
        <v>313</v>
      </c>
      <c r="C160" t="s">
        <v>457</v>
      </c>
      <c r="D160" t="s">
        <v>193</v>
      </c>
    </row>
    <row r="161" spans="1:4" x14ac:dyDescent="0.25">
      <c r="A161" t="s">
        <v>458</v>
      </c>
      <c r="B161" t="s">
        <v>313</v>
      </c>
      <c r="C161" t="s">
        <v>459</v>
      </c>
      <c r="D161" t="s">
        <v>193</v>
      </c>
    </row>
    <row r="162" spans="1:4" x14ac:dyDescent="0.25">
      <c r="A162" t="s">
        <v>460</v>
      </c>
      <c r="B162" t="s">
        <v>313</v>
      </c>
      <c r="C162" t="s">
        <v>335</v>
      </c>
      <c r="D162" t="s">
        <v>214</v>
      </c>
    </row>
    <row r="163" spans="1:4" x14ac:dyDescent="0.25">
      <c r="A163" t="s">
        <v>461</v>
      </c>
      <c r="B163" t="s">
        <v>178</v>
      </c>
      <c r="C163" t="s">
        <v>462</v>
      </c>
      <c r="D163" t="s">
        <v>184</v>
      </c>
    </row>
    <row r="164" spans="1:4" x14ac:dyDescent="0.25">
      <c r="A164" t="s">
        <v>463</v>
      </c>
      <c r="B164" t="s">
        <v>178</v>
      </c>
      <c r="C164" t="s">
        <v>156</v>
      </c>
      <c r="D164" t="s">
        <v>198</v>
      </c>
    </row>
    <row r="165" spans="1:4" x14ac:dyDescent="0.25">
      <c r="A165" t="s">
        <v>464</v>
      </c>
      <c r="B165" t="s">
        <v>178</v>
      </c>
      <c r="C165" t="s">
        <v>19</v>
      </c>
      <c r="D165" t="s">
        <v>198</v>
      </c>
    </row>
    <row r="166" spans="1:4" x14ac:dyDescent="0.25">
      <c r="A166" t="s">
        <v>465</v>
      </c>
      <c r="B166" t="s">
        <v>178</v>
      </c>
      <c r="C166" t="s">
        <v>466</v>
      </c>
      <c r="D166" t="s">
        <v>180</v>
      </c>
    </row>
    <row r="167" spans="1:4" x14ac:dyDescent="0.25">
      <c r="A167" t="s">
        <v>467</v>
      </c>
      <c r="B167" t="s">
        <v>178</v>
      </c>
      <c r="C167" t="s">
        <v>51</v>
      </c>
      <c r="D167" t="s">
        <v>207</v>
      </c>
    </row>
    <row r="168" spans="1:4" x14ac:dyDescent="0.25">
      <c r="A168" t="s">
        <v>468</v>
      </c>
      <c r="B168" t="s">
        <v>178</v>
      </c>
      <c r="C168" t="s">
        <v>469</v>
      </c>
      <c r="D168" t="s">
        <v>193</v>
      </c>
    </row>
    <row r="169" spans="1:4" x14ac:dyDescent="0.25">
      <c r="A169" t="s">
        <v>470</v>
      </c>
      <c r="B169" t="s">
        <v>178</v>
      </c>
      <c r="C169" t="s">
        <v>471</v>
      </c>
      <c r="D169" t="s">
        <v>214</v>
      </c>
    </row>
    <row r="170" spans="1:4" x14ac:dyDescent="0.25">
      <c r="A170" t="s">
        <v>472</v>
      </c>
      <c r="B170" t="s">
        <v>195</v>
      </c>
      <c r="C170" t="s">
        <v>23</v>
      </c>
      <c r="D170" t="s">
        <v>184</v>
      </c>
    </row>
    <row r="171" spans="1:4" x14ac:dyDescent="0.25">
      <c r="A171" t="s">
        <v>473</v>
      </c>
      <c r="B171" t="s">
        <v>195</v>
      </c>
      <c r="C171" t="s">
        <v>474</v>
      </c>
      <c r="D171" t="s">
        <v>175</v>
      </c>
    </row>
    <row r="172" spans="1:4" x14ac:dyDescent="0.25">
      <c r="A172" t="s">
        <v>475</v>
      </c>
      <c r="B172" t="s">
        <v>195</v>
      </c>
      <c r="C172" t="s">
        <v>476</v>
      </c>
      <c r="D172" t="s">
        <v>175</v>
      </c>
    </row>
    <row r="173" spans="1:4" x14ac:dyDescent="0.25">
      <c r="A173" t="s">
        <v>477</v>
      </c>
      <c r="B173" t="s">
        <v>195</v>
      </c>
      <c r="C173" t="s">
        <v>478</v>
      </c>
      <c r="D173" t="s">
        <v>180</v>
      </c>
    </row>
    <row r="174" spans="1:4" x14ac:dyDescent="0.25">
      <c r="A174" t="s">
        <v>479</v>
      </c>
      <c r="B174" t="s">
        <v>195</v>
      </c>
      <c r="C174" t="s">
        <v>480</v>
      </c>
      <c r="D174" t="s">
        <v>193</v>
      </c>
    </row>
    <row r="175" spans="1:4" x14ac:dyDescent="0.25">
      <c r="A175" t="s">
        <v>481</v>
      </c>
      <c r="B175" t="s">
        <v>195</v>
      </c>
      <c r="C175" t="s">
        <v>482</v>
      </c>
      <c r="D175" t="s">
        <v>193</v>
      </c>
    </row>
    <row r="176" spans="1:4" x14ac:dyDescent="0.25">
      <c r="A176" t="s">
        <v>483</v>
      </c>
      <c r="B176" t="s">
        <v>187</v>
      </c>
      <c r="C176" t="s">
        <v>484</v>
      </c>
      <c r="D176" t="s">
        <v>184</v>
      </c>
    </row>
    <row r="177" spans="1:4" x14ac:dyDescent="0.25">
      <c r="A177" t="s">
        <v>485</v>
      </c>
      <c r="B177" t="s">
        <v>187</v>
      </c>
      <c r="C177" t="s">
        <v>486</v>
      </c>
      <c r="D177" t="s">
        <v>184</v>
      </c>
    </row>
    <row r="178" spans="1:4" x14ac:dyDescent="0.25">
      <c r="A178" t="s">
        <v>487</v>
      </c>
      <c r="B178" t="s">
        <v>187</v>
      </c>
      <c r="C178" t="s">
        <v>488</v>
      </c>
      <c r="D178" t="s">
        <v>198</v>
      </c>
    </row>
    <row r="179" spans="1:4" x14ac:dyDescent="0.25">
      <c r="A179" t="s">
        <v>489</v>
      </c>
      <c r="B179" t="s">
        <v>187</v>
      </c>
      <c r="C179" t="s">
        <v>135</v>
      </c>
      <c r="D179" t="s">
        <v>198</v>
      </c>
    </row>
    <row r="180" spans="1:4" x14ac:dyDescent="0.25">
      <c r="A180" t="s">
        <v>490</v>
      </c>
      <c r="B180" t="s">
        <v>187</v>
      </c>
      <c r="C180" t="s">
        <v>491</v>
      </c>
      <c r="D180" t="s">
        <v>175</v>
      </c>
    </row>
    <row r="181" spans="1:4" x14ac:dyDescent="0.25">
      <c r="A181" t="s">
        <v>492</v>
      </c>
      <c r="B181" t="s">
        <v>187</v>
      </c>
      <c r="C181" t="s">
        <v>493</v>
      </c>
      <c r="D181" t="s">
        <v>175</v>
      </c>
    </row>
    <row r="182" spans="1:4" x14ac:dyDescent="0.25">
      <c r="A182" t="s">
        <v>494</v>
      </c>
      <c r="B182" t="s">
        <v>187</v>
      </c>
      <c r="C182" t="s">
        <v>495</v>
      </c>
      <c r="D182" t="s">
        <v>180</v>
      </c>
    </row>
    <row r="183" spans="1:4" x14ac:dyDescent="0.25">
      <c r="A183" t="s">
        <v>496</v>
      </c>
      <c r="B183" t="s">
        <v>187</v>
      </c>
      <c r="C183" t="s">
        <v>497</v>
      </c>
      <c r="D183" t="s">
        <v>207</v>
      </c>
    </row>
    <row r="184" spans="1:4" x14ac:dyDescent="0.25">
      <c r="A184" t="s">
        <v>498</v>
      </c>
      <c r="B184" t="s">
        <v>187</v>
      </c>
      <c r="C184" t="s">
        <v>499</v>
      </c>
      <c r="D184" t="s">
        <v>207</v>
      </c>
    </row>
    <row r="185" spans="1:4" x14ac:dyDescent="0.25">
      <c r="A185" t="s">
        <v>500</v>
      </c>
      <c r="B185" t="s">
        <v>187</v>
      </c>
      <c r="C185" t="s">
        <v>139</v>
      </c>
      <c r="D185" t="s">
        <v>193</v>
      </c>
    </row>
    <row r="186" spans="1:4" x14ac:dyDescent="0.25">
      <c r="A186" t="s">
        <v>501</v>
      </c>
      <c r="B186" t="s">
        <v>187</v>
      </c>
      <c r="C186" t="s">
        <v>502</v>
      </c>
      <c r="D186" t="s">
        <v>193</v>
      </c>
    </row>
    <row r="187" spans="1:4" x14ac:dyDescent="0.25">
      <c r="A187" t="s">
        <v>503</v>
      </c>
      <c r="B187" t="s">
        <v>187</v>
      </c>
      <c r="C187" t="s">
        <v>504</v>
      </c>
      <c r="D187" t="s">
        <v>214</v>
      </c>
    </row>
    <row r="188" spans="1:4" x14ac:dyDescent="0.25">
      <c r="A188" t="s">
        <v>505</v>
      </c>
      <c r="B188" t="s">
        <v>187</v>
      </c>
      <c r="C188" t="s">
        <v>8</v>
      </c>
      <c r="D188" t="s">
        <v>193</v>
      </c>
    </row>
    <row r="189" spans="1:4" x14ac:dyDescent="0.25">
      <c r="A189" t="s">
        <v>506</v>
      </c>
      <c r="B189" t="s">
        <v>187</v>
      </c>
      <c r="C189" t="s">
        <v>2</v>
      </c>
      <c r="D189" t="s">
        <v>184</v>
      </c>
    </row>
    <row r="190" spans="1:4" x14ac:dyDescent="0.25">
      <c r="A190" t="s">
        <v>507</v>
      </c>
      <c r="B190" t="s">
        <v>285</v>
      </c>
      <c r="C190" t="s">
        <v>508</v>
      </c>
      <c r="D190" t="s">
        <v>184</v>
      </c>
    </row>
    <row r="191" spans="1:4" x14ac:dyDescent="0.25">
      <c r="A191" t="s">
        <v>509</v>
      </c>
      <c r="B191" t="s">
        <v>285</v>
      </c>
      <c r="C191" t="s">
        <v>510</v>
      </c>
      <c r="D191" t="s">
        <v>184</v>
      </c>
    </row>
    <row r="192" spans="1:4" x14ac:dyDescent="0.25">
      <c r="A192" t="s">
        <v>511</v>
      </c>
      <c r="B192" t="s">
        <v>285</v>
      </c>
      <c r="C192" t="s">
        <v>75</v>
      </c>
      <c r="D192" t="s">
        <v>198</v>
      </c>
    </row>
    <row r="193" spans="1:4" x14ac:dyDescent="0.25">
      <c r="A193" t="s">
        <v>512</v>
      </c>
      <c r="B193" t="s">
        <v>285</v>
      </c>
      <c r="C193" t="s">
        <v>513</v>
      </c>
      <c r="D193" t="s">
        <v>198</v>
      </c>
    </row>
    <row r="194" spans="1:4" x14ac:dyDescent="0.25">
      <c r="A194" t="s">
        <v>514</v>
      </c>
      <c r="B194" t="s">
        <v>285</v>
      </c>
      <c r="C194" t="s">
        <v>515</v>
      </c>
      <c r="D194" t="s">
        <v>180</v>
      </c>
    </row>
    <row r="195" spans="1:4" x14ac:dyDescent="0.25">
      <c r="A195" t="s">
        <v>516</v>
      </c>
      <c r="B195" t="s">
        <v>285</v>
      </c>
      <c r="C195" t="s">
        <v>517</v>
      </c>
      <c r="D195" t="s">
        <v>207</v>
      </c>
    </row>
    <row r="196" spans="1:4" x14ac:dyDescent="0.25">
      <c r="A196" t="s">
        <v>518</v>
      </c>
      <c r="B196" t="s">
        <v>285</v>
      </c>
      <c r="C196" t="s">
        <v>519</v>
      </c>
      <c r="D196" t="s">
        <v>207</v>
      </c>
    </row>
    <row r="197" spans="1:4" x14ac:dyDescent="0.25">
      <c r="A197" t="s">
        <v>520</v>
      </c>
      <c r="B197" t="s">
        <v>285</v>
      </c>
      <c r="C197" t="s">
        <v>521</v>
      </c>
      <c r="D197" t="s">
        <v>193</v>
      </c>
    </row>
    <row r="198" spans="1:4" x14ac:dyDescent="0.25">
      <c r="A198" t="s">
        <v>522</v>
      </c>
      <c r="B198" t="s">
        <v>285</v>
      </c>
      <c r="C198" t="s">
        <v>523</v>
      </c>
      <c r="D198" t="s">
        <v>193</v>
      </c>
    </row>
    <row r="199" spans="1:4" x14ac:dyDescent="0.25">
      <c r="A199" t="s">
        <v>524</v>
      </c>
      <c r="B199" t="s">
        <v>285</v>
      </c>
      <c r="C199" t="s">
        <v>525</v>
      </c>
      <c r="D199" t="s">
        <v>214</v>
      </c>
    </row>
    <row r="200" spans="1:4" x14ac:dyDescent="0.25">
      <c r="A200" t="s">
        <v>526</v>
      </c>
      <c r="B200" t="s">
        <v>285</v>
      </c>
      <c r="C200" t="s">
        <v>527</v>
      </c>
      <c r="D200" t="s">
        <v>184</v>
      </c>
    </row>
    <row r="201" spans="1:4" x14ac:dyDescent="0.25">
      <c r="A201" t="s">
        <v>528</v>
      </c>
      <c r="B201" t="s">
        <v>285</v>
      </c>
      <c r="C201" t="s">
        <v>102</v>
      </c>
      <c r="D201" t="s">
        <v>184</v>
      </c>
    </row>
    <row r="202" spans="1:4" x14ac:dyDescent="0.25">
      <c r="A202" t="s">
        <v>529</v>
      </c>
      <c r="B202" t="s">
        <v>285</v>
      </c>
      <c r="C202" t="s">
        <v>103</v>
      </c>
      <c r="D202" t="s">
        <v>198</v>
      </c>
    </row>
    <row r="203" spans="1:4" x14ac:dyDescent="0.25">
      <c r="A203" t="s">
        <v>530</v>
      </c>
      <c r="B203" t="s">
        <v>285</v>
      </c>
      <c r="C203" t="s">
        <v>107</v>
      </c>
      <c r="D203" t="s">
        <v>198</v>
      </c>
    </row>
    <row r="204" spans="1:4" x14ac:dyDescent="0.25">
      <c r="A204" t="s">
        <v>531</v>
      </c>
      <c r="B204" t="s">
        <v>285</v>
      </c>
      <c r="C204" t="s">
        <v>532</v>
      </c>
      <c r="D204" t="s">
        <v>175</v>
      </c>
    </row>
    <row r="205" spans="1:4" x14ac:dyDescent="0.25">
      <c r="A205" t="s">
        <v>533</v>
      </c>
      <c r="B205" t="s">
        <v>285</v>
      </c>
      <c r="C205" t="s">
        <v>534</v>
      </c>
      <c r="D205" t="s">
        <v>180</v>
      </c>
    </row>
    <row r="206" spans="1:4" x14ac:dyDescent="0.25">
      <c r="A206" t="s">
        <v>535</v>
      </c>
      <c r="B206" t="s">
        <v>285</v>
      </c>
      <c r="C206" t="s">
        <v>536</v>
      </c>
      <c r="D206" t="s">
        <v>180</v>
      </c>
    </row>
    <row r="207" spans="1:4" x14ac:dyDescent="0.25">
      <c r="A207" t="s">
        <v>537</v>
      </c>
      <c r="B207" t="s">
        <v>285</v>
      </c>
      <c r="C207" t="s">
        <v>538</v>
      </c>
      <c r="D207" t="s">
        <v>207</v>
      </c>
    </row>
    <row r="208" spans="1:4" x14ac:dyDescent="0.25">
      <c r="A208" t="s">
        <v>539</v>
      </c>
      <c r="B208" t="s">
        <v>285</v>
      </c>
      <c r="C208" t="s">
        <v>106</v>
      </c>
      <c r="D208" t="s">
        <v>193</v>
      </c>
    </row>
    <row r="209" spans="1:4" x14ac:dyDescent="0.25">
      <c r="A209" t="s">
        <v>540</v>
      </c>
      <c r="B209" t="s">
        <v>285</v>
      </c>
      <c r="C209" t="s">
        <v>541</v>
      </c>
      <c r="D209" t="s">
        <v>193</v>
      </c>
    </row>
    <row r="210" spans="1:4" x14ac:dyDescent="0.25">
      <c r="A210" t="s">
        <v>542</v>
      </c>
      <c r="B210" t="s">
        <v>285</v>
      </c>
      <c r="C210" t="s">
        <v>55</v>
      </c>
      <c r="D210" t="s">
        <v>214</v>
      </c>
    </row>
    <row r="211" spans="1:4" x14ac:dyDescent="0.25">
      <c r="A211" t="s">
        <v>543</v>
      </c>
      <c r="B211" t="s">
        <v>285</v>
      </c>
      <c r="C211" t="s">
        <v>544</v>
      </c>
      <c r="D211" t="s">
        <v>214</v>
      </c>
    </row>
    <row r="212" spans="1:4" x14ac:dyDescent="0.25">
      <c r="A212" t="s">
        <v>545</v>
      </c>
      <c r="B212" t="s">
        <v>313</v>
      </c>
      <c r="C212" t="s">
        <v>546</v>
      </c>
      <c r="D212" t="s">
        <v>184</v>
      </c>
    </row>
    <row r="213" spans="1:4" x14ac:dyDescent="0.25">
      <c r="A213" t="s">
        <v>547</v>
      </c>
      <c r="B213" t="s">
        <v>313</v>
      </c>
      <c r="C213" t="s">
        <v>548</v>
      </c>
      <c r="D213" t="s">
        <v>184</v>
      </c>
    </row>
    <row r="214" spans="1:4" x14ac:dyDescent="0.25">
      <c r="A214" t="s">
        <v>549</v>
      </c>
      <c r="B214" t="s">
        <v>313</v>
      </c>
      <c r="C214" t="s">
        <v>113</v>
      </c>
      <c r="D214" t="s">
        <v>198</v>
      </c>
    </row>
    <row r="215" spans="1:4" x14ac:dyDescent="0.25">
      <c r="A215" t="s">
        <v>550</v>
      </c>
      <c r="B215" t="s">
        <v>313</v>
      </c>
      <c r="C215" t="s">
        <v>551</v>
      </c>
      <c r="D215" t="s">
        <v>198</v>
      </c>
    </row>
    <row r="216" spans="1:4" x14ac:dyDescent="0.25">
      <c r="A216" t="s">
        <v>552</v>
      </c>
      <c r="B216" t="s">
        <v>313</v>
      </c>
      <c r="C216" t="s">
        <v>54</v>
      </c>
      <c r="D216" t="s">
        <v>175</v>
      </c>
    </row>
    <row r="217" spans="1:4" x14ac:dyDescent="0.25">
      <c r="A217" t="s">
        <v>553</v>
      </c>
      <c r="B217" t="s">
        <v>313</v>
      </c>
      <c r="C217" t="s">
        <v>554</v>
      </c>
      <c r="D217" t="s">
        <v>175</v>
      </c>
    </row>
    <row r="218" spans="1:4" x14ac:dyDescent="0.25">
      <c r="A218" t="s">
        <v>555</v>
      </c>
      <c r="B218" t="s">
        <v>313</v>
      </c>
      <c r="C218" t="s">
        <v>116</v>
      </c>
      <c r="D218" t="s">
        <v>180</v>
      </c>
    </row>
    <row r="219" spans="1:4" x14ac:dyDescent="0.25">
      <c r="A219" t="s">
        <v>556</v>
      </c>
      <c r="B219" t="s">
        <v>313</v>
      </c>
      <c r="C219" t="s">
        <v>557</v>
      </c>
      <c r="D219" t="s">
        <v>180</v>
      </c>
    </row>
    <row r="220" spans="1:4" x14ac:dyDescent="0.25">
      <c r="A220" t="s">
        <v>558</v>
      </c>
      <c r="B220" t="s">
        <v>313</v>
      </c>
      <c r="C220" t="s">
        <v>115</v>
      </c>
      <c r="D220" t="s">
        <v>207</v>
      </c>
    </row>
    <row r="221" spans="1:4" x14ac:dyDescent="0.25">
      <c r="A221" t="s">
        <v>559</v>
      </c>
      <c r="B221" t="s">
        <v>313</v>
      </c>
      <c r="C221" t="s">
        <v>157</v>
      </c>
      <c r="D221" t="s">
        <v>207</v>
      </c>
    </row>
    <row r="222" spans="1:4" x14ac:dyDescent="0.25">
      <c r="A222" t="s">
        <v>560</v>
      </c>
      <c r="B222" t="s">
        <v>313</v>
      </c>
      <c r="C222" t="s">
        <v>561</v>
      </c>
      <c r="D222" t="s">
        <v>193</v>
      </c>
    </row>
    <row r="223" spans="1:4" x14ac:dyDescent="0.25">
      <c r="A223" t="s">
        <v>562</v>
      </c>
      <c r="B223" t="s">
        <v>313</v>
      </c>
      <c r="C223" t="s">
        <v>563</v>
      </c>
      <c r="D223" t="s">
        <v>193</v>
      </c>
    </row>
    <row r="224" spans="1:4" x14ac:dyDescent="0.25">
      <c r="A224" t="s">
        <v>564</v>
      </c>
      <c r="B224" t="s">
        <v>313</v>
      </c>
      <c r="C224" t="s">
        <v>565</v>
      </c>
      <c r="D224" t="s">
        <v>214</v>
      </c>
    </row>
    <row r="225" spans="1:4" x14ac:dyDescent="0.25">
      <c r="A225" t="s">
        <v>566</v>
      </c>
      <c r="B225" t="s">
        <v>313</v>
      </c>
      <c r="C225" t="s">
        <v>119</v>
      </c>
      <c r="D225" t="s">
        <v>180</v>
      </c>
    </row>
    <row r="226" spans="1:4" x14ac:dyDescent="0.25">
      <c r="A226" t="s">
        <v>567</v>
      </c>
      <c r="B226" t="s">
        <v>178</v>
      </c>
      <c r="C226" t="s">
        <v>568</v>
      </c>
      <c r="D226" t="s">
        <v>184</v>
      </c>
    </row>
    <row r="227" spans="1:4" x14ac:dyDescent="0.25">
      <c r="A227" t="s">
        <v>569</v>
      </c>
      <c r="B227" t="s">
        <v>178</v>
      </c>
      <c r="C227" t="s">
        <v>570</v>
      </c>
      <c r="D227" t="s">
        <v>184</v>
      </c>
    </row>
    <row r="228" spans="1:4" x14ac:dyDescent="0.25">
      <c r="A228" t="s">
        <v>571</v>
      </c>
      <c r="B228" t="s">
        <v>178</v>
      </c>
      <c r="C228" t="s">
        <v>164</v>
      </c>
      <c r="D228" t="s">
        <v>198</v>
      </c>
    </row>
    <row r="229" spans="1:4" x14ac:dyDescent="0.25">
      <c r="A229" t="s">
        <v>572</v>
      </c>
      <c r="B229" t="s">
        <v>178</v>
      </c>
      <c r="C229" t="s">
        <v>573</v>
      </c>
      <c r="D229" t="s">
        <v>198</v>
      </c>
    </row>
    <row r="230" spans="1:4" x14ac:dyDescent="0.25">
      <c r="A230" t="s">
        <v>574</v>
      </c>
      <c r="B230" t="s">
        <v>178</v>
      </c>
      <c r="C230" t="s">
        <v>575</v>
      </c>
      <c r="D230" t="s">
        <v>418</v>
      </c>
    </row>
    <row r="231" spans="1:4" x14ac:dyDescent="0.25">
      <c r="A231" t="s">
        <v>576</v>
      </c>
      <c r="B231" t="s">
        <v>178</v>
      </c>
      <c r="C231" t="s">
        <v>577</v>
      </c>
      <c r="D231" t="s">
        <v>175</v>
      </c>
    </row>
    <row r="232" spans="1:4" x14ac:dyDescent="0.25">
      <c r="A232" t="s">
        <v>578</v>
      </c>
      <c r="B232" t="s">
        <v>178</v>
      </c>
      <c r="C232" t="s">
        <v>579</v>
      </c>
      <c r="D232" t="s">
        <v>175</v>
      </c>
    </row>
    <row r="233" spans="1:4" x14ac:dyDescent="0.25">
      <c r="A233" t="s">
        <v>580</v>
      </c>
      <c r="B233" t="s">
        <v>178</v>
      </c>
      <c r="C233" t="s">
        <v>581</v>
      </c>
      <c r="D233" t="s">
        <v>193</v>
      </c>
    </row>
    <row r="234" spans="1:4" x14ac:dyDescent="0.25">
      <c r="A234" t="s">
        <v>582</v>
      </c>
      <c r="B234" t="s">
        <v>285</v>
      </c>
      <c r="C234" t="s">
        <v>583</v>
      </c>
      <c r="D234" t="s">
        <v>184</v>
      </c>
    </row>
    <row r="235" spans="1:4" x14ac:dyDescent="0.25">
      <c r="A235" t="s">
        <v>584</v>
      </c>
      <c r="B235" t="s">
        <v>285</v>
      </c>
      <c r="C235" t="s">
        <v>585</v>
      </c>
      <c r="D235" t="s">
        <v>184</v>
      </c>
    </row>
    <row r="236" spans="1:4" x14ac:dyDescent="0.25">
      <c r="A236" t="s">
        <v>586</v>
      </c>
      <c r="B236" t="s">
        <v>285</v>
      </c>
      <c r="C236" t="s">
        <v>587</v>
      </c>
      <c r="D236" t="s">
        <v>214</v>
      </c>
    </row>
    <row r="237" spans="1:4" x14ac:dyDescent="0.25">
      <c r="A237" t="s">
        <v>588</v>
      </c>
      <c r="B237" t="s">
        <v>285</v>
      </c>
      <c r="C237" t="s">
        <v>589</v>
      </c>
      <c r="D237" t="s">
        <v>214</v>
      </c>
    </row>
    <row r="238" spans="1:4" x14ac:dyDescent="0.25">
      <c r="A238" t="s">
        <v>590</v>
      </c>
      <c r="B238" t="s">
        <v>285</v>
      </c>
      <c r="C238" t="s">
        <v>104</v>
      </c>
      <c r="D238" t="s">
        <v>184</v>
      </c>
    </row>
    <row r="239" spans="1:4" x14ac:dyDescent="0.25">
      <c r="A239" t="s">
        <v>591</v>
      </c>
      <c r="B239" t="s">
        <v>285</v>
      </c>
      <c r="C239" t="s">
        <v>592</v>
      </c>
      <c r="D239" t="s">
        <v>184</v>
      </c>
    </row>
    <row r="240" spans="1:4" x14ac:dyDescent="0.25">
      <c r="A240" t="s">
        <v>593</v>
      </c>
      <c r="B240" t="s">
        <v>285</v>
      </c>
      <c r="C240" t="s">
        <v>13</v>
      </c>
      <c r="D240" t="s">
        <v>198</v>
      </c>
    </row>
    <row r="241" spans="1:4" x14ac:dyDescent="0.25">
      <c r="A241" t="s">
        <v>594</v>
      </c>
      <c r="B241" t="s">
        <v>285</v>
      </c>
      <c r="C241" t="s">
        <v>3</v>
      </c>
      <c r="D241" t="s">
        <v>198</v>
      </c>
    </row>
    <row r="242" spans="1:4" x14ac:dyDescent="0.25">
      <c r="A242" t="s">
        <v>595</v>
      </c>
      <c r="B242" t="s">
        <v>285</v>
      </c>
      <c r="C242" t="s">
        <v>596</v>
      </c>
      <c r="D242" t="s">
        <v>175</v>
      </c>
    </row>
    <row r="243" spans="1:4" x14ac:dyDescent="0.25">
      <c r="A243" t="s">
        <v>597</v>
      </c>
      <c r="B243" t="s">
        <v>285</v>
      </c>
      <c r="C243" t="s">
        <v>598</v>
      </c>
      <c r="D243" t="s">
        <v>175</v>
      </c>
    </row>
    <row r="244" spans="1:4" x14ac:dyDescent="0.25">
      <c r="A244" t="s">
        <v>599</v>
      </c>
      <c r="B244" t="s">
        <v>285</v>
      </c>
      <c r="C244" t="s">
        <v>600</v>
      </c>
      <c r="D244" t="s">
        <v>180</v>
      </c>
    </row>
    <row r="245" spans="1:4" x14ac:dyDescent="0.25">
      <c r="A245" t="s">
        <v>601</v>
      </c>
      <c r="B245" t="s">
        <v>285</v>
      </c>
      <c r="C245" t="s">
        <v>602</v>
      </c>
      <c r="D245" t="s">
        <v>180</v>
      </c>
    </row>
    <row r="246" spans="1:4" x14ac:dyDescent="0.25">
      <c r="A246" t="s">
        <v>603</v>
      </c>
      <c r="B246" t="s">
        <v>285</v>
      </c>
      <c r="C246" t="s">
        <v>604</v>
      </c>
      <c r="D246" t="s">
        <v>207</v>
      </c>
    </row>
    <row r="247" spans="1:4" x14ac:dyDescent="0.25">
      <c r="A247" t="s">
        <v>605</v>
      </c>
      <c r="B247" t="s">
        <v>285</v>
      </c>
      <c r="C247" t="s">
        <v>155</v>
      </c>
      <c r="D247" t="s">
        <v>207</v>
      </c>
    </row>
    <row r="248" spans="1:4" x14ac:dyDescent="0.25">
      <c r="A248" t="s">
        <v>606</v>
      </c>
      <c r="B248" t="s">
        <v>285</v>
      </c>
      <c r="C248" t="s">
        <v>59</v>
      </c>
      <c r="D248" t="s">
        <v>193</v>
      </c>
    </row>
    <row r="249" spans="1:4" x14ac:dyDescent="0.25">
      <c r="A249" t="s">
        <v>607</v>
      </c>
      <c r="B249" t="s">
        <v>285</v>
      </c>
      <c r="C249" t="s">
        <v>608</v>
      </c>
      <c r="D249" t="s">
        <v>193</v>
      </c>
    </row>
    <row r="250" spans="1:4" x14ac:dyDescent="0.25">
      <c r="A250" t="s">
        <v>609</v>
      </c>
      <c r="B250" t="s">
        <v>285</v>
      </c>
      <c r="C250" t="s">
        <v>610</v>
      </c>
      <c r="D250" t="s">
        <v>214</v>
      </c>
    </row>
    <row r="251" spans="1:4" x14ac:dyDescent="0.25">
      <c r="A251" t="s">
        <v>611</v>
      </c>
      <c r="B251" t="s">
        <v>285</v>
      </c>
      <c r="C251" t="s">
        <v>612</v>
      </c>
      <c r="D251" t="s">
        <v>214</v>
      </c>
    </row>
    <row r="252" spans="1:4" x14ac:dyDescent="0.25">
      <c r="A252" t="s">
        <v>613</v>
      </c>
      <c r="B252" t="s">
        <v>313</v>
      </c>
      <c r="C252" t="s">
        <v>614</v>
      </c>
      <c r="D252" t="s">
        <v>184</v>
      </c>
    </row>
    <row r="253" spans="1:4" x14ac:dyDescent="0.25">
      <c r="A253" t="s">
        <v>615</v>
      </c>
      <c r="B253" t="s">
        <v>313</v>
      </c>
      <c r="C253" t="s">
        <v>616</v>
      </c>
      <c r="D253" t="s">
        <v>184</v>
      </c>
    </row>
    <row r="254" spans="1:4" x14ac:dyDescent="0.25">
      <c r="A254" t="s">
        <v>617</v>
      </c>
      <c r="B254" t="s">
        <v>313</v>
      </c>
      <c r="C254" t="s">
        <v>118</v>
      </c>
      <c r="D254" t="s">
        <v>198</v>
      </c>
    </row>
    <row r="255" spans="1:4" x14ac:dyDescent="0.25">
      <c r="A255" t="s">
        <v>618</v>
      </c>
      <c r="B255" t="s">
        <v>313</v>
      </c>
      <c r="C255" t="s">
        <v>150</v>
      </c>
      <c r="D255" t="s">
        <v>198</v>
      </c>
    </row>
    <row r="256" spans="1:4" x14ac:dyDescent="0.25">
      <c r="A256" t="s">
        <v>619</v>
      </c>
      <c r="B256" t="s">
        <v>313</v>
      </c>
      <c r="C256" t="s">
        <v>117</v>
      </c>
      <c r="D256" t="s">
        <v>418</v>
      </c>
    </row>
    <row r="257" spans="1:4" x14ac:dyDescent="0.25">
      <c r="A257" t="s">
        <v>620</v>
      </c>
      <c r="B257" t="s">
        <v>313</v>
      </c>
      <c r="C257" t="s">
        <v>123</v>
      </c>
      <c r="D257" t="s">
        <v>418</v>
      </c>
    </row>
    <row r="258" spans="1:4" x14ac:dyDescent="0.25">
      <c r="A258" t="s">
        <v>621</v>
      </c>
      <c r="B258" t="s">
        <v>313</v>
      </c>
      <c r="C258" t="s">
        <v>622</v>
      </c>
      <c r="D258" t="s">
        <v>175</v>
      </c>
    </row>
    <row r="259" spans="1:4" x14ac:dyDescent="0.25">
      <c r="A259" t="s">
        <v>623</v>
      </c>
      <c r="B259" t="s">
        <v>313</v>
      </c>
      <c r="C259" t="s">
        <v>18</v>
      </c>
      <c r="D259" t="s">
        <v>175</v>
      </c>
    </row>
    <row r="260" spans="1:4" x14ac:dyDescent="0.25">
      <c r="A260" t="s">
        <v>624</v>
      </c>
      <c r="B260" t="s">
        <v>313</v>
      </c>
      <c r="C260" t="s">
        <v>625</v>
      </c>
      <c r="D260" t="s">
        <v>207</v>
      </c>
    </row>
    <row r="261" spans="1:4" x14ac:dyDescent="0.25">
      <c r="A261" t="s">
        <v>626</v>
      </c>
      <c r="B261" t="s">
        <v>313</v>
      </c>
      <c r="C261" t="s">
        <v>627</v>
      </c>
      <c r="D261" t="s">
        <v>207</v>
      </c>
    </row>
    <row r="262" spans="1:4" x14ac:dyDescent="0.25">
      <c r="A262" t="s">
        <v>628</v>
      </c>
      <c r="B262" t="s">
        <v>313</v>
      </c>
      <c r="C262" t="s">
        <v>629</v>
      </c>
      <c r="D262" t="s">
        <v>193</v>
      </c>
    </row>
    <row r="263" spans="1:4" x14ac:dyDescent="0.25">
      <c r="A263" t="s">
        <v>630</v>
      </c>
      <c r="B263" t="s">
        <v>313</v>
      </c>
      <c r="C263" t="s">
        <v>631</v>
      </c>
      <c r="D263" t="s">
        <v>193</v>
      </c>
    </row>
    <row r="264" spans="1:4" x14ac:dyDescent="0.25">
      <c r="A264" t="s">
        <v>632</v>
      </c>
      <c r="B264" t="s">
        <v>313</v>
      </c>
      <c r="C264" t="s">
        <v>633</v>
      </c>
      <c r="D264" t="s">
        <v>214</v>
      </c>
    </row>
    <row r="265" spans="1:4" x14ac:dyDescent="0.25">
      <c r="A265" t="s">
        <v>634</v>
      </c>
      <c r="B265" t="s">
        <v>313</v>
      </c>
      <c r="C265" t="s">
        <v>635</v>
      </c>
      <c r="D265" t="s">
        <v>214</v>
      </c>
    </row>
    <row r="266" spans="1:4" x14ac:dyDescent="0.25">
      <c r="A266" t="s">
        <v>636</v>
      </c>
      <c r="B266" t="s">
        <v>313</v>
      </c>
      <c r="C266" t="s">
        <v>114</v>
      </c>
      <c r="D266" t="s">
        <v>198</v>
      </c>
    </row>
    <row r="267" spans="1:4" x14ac:dyDescent="0.25">
      <c r="A267" t="s">
        <v>637</v>
      </c>
      <c r="B267" t="s">
        <v>182</v>
      </c>
      <c r="C267" t="s">
        <v>41</v>
      </c>
      <c r="D267" t="s">
        <v>198</v>
      </c>
    </row>
    <row r="268" spans="1:4" x14ac:dyDescent="0.25">
      <c r="A268" t="s">
        <v>638</v>
      </c>
      <c r="B268" t="s">
        <v>182</v>
      </c>
      <c r="C268" t="s">
        <v>96</v>
      </c>
      <c r="D268" t="s">
        <v>175</v>
      </c>
    </row>
    <row r="269" spans="1:4" x14ac:dyDescent="0.25">
      <c r="A269" t="s">
        <v>639</v>
      </c>
      <c r="B269" t="s">
        <v>182</v>
      </c>
      <c r="C269" t="s">
        <v>97</v>
      </c>
      <c r="D269" t="s">
        <v>175</v>
      </c>
    </row>
    <row r="270" spans="1:4" x14ac:dyDescent="0.25">
      <c r="A270" t="s">
        <v>640</v>
      </c>
      <c r="B270" t="s">
        <v>182</v>
      </c>
      <c r="C270" t="s">
        <v>641</v>
      </c>
      <c r="D270" t="s">
        <v>193</v>
      </c>
    </row>
    <row r="271" spans="1:4" x14ac:dyDescent="0.25">
      <c r="A271" t="s">
        <v>642</v>
      </c>
      <c r="B271" t="s">
        <v>313</v>
      </c>
      <c r="C271" t="s">
        <v>643</v>
      </c>
      <c r="D271" t="s">
        <v>184</v>
      </c>
    </row>
    <row r="272" spans="1:4" x14ac:dyDescent="0.25">
      <c r="A272" t="s">
        <v>644</v>
      </c>
      <c r="B272" t="s">
        <v>313</v>
      </c>
      <c r="C272" t="s">
        <v>645</v>
      </c>
      <c r="D272" t="s">
        <v>198</v>
      </c>
    </row>
    <row r="273" spans="1:4" x14ac:dyDescent="0.25">
      <c r="A273" t="s">
        <v>646</v>
      </c>
      <c r="B273" t="s">
        <v>313</v>
      </c>
      <c r="C273" t="s">
        <v>1405</v>
      </c>
      <c r="D273" t="s">
        <v>198</v>
      </c>
    </row>
    <row r="274" spans="1:4" x14ac:dyDescent="0.25">
      <c r="A274" t="s">
        <v>647</v>
      </c>
      <c r="B274" t="s">
        <v>313</v>
      </c>
      <c r="C274" t="s">
        <v>648</v>
      </c>
      <c r="D274" t="s">
        <v>175</v>
      </c>
    </row>
    <row r="275" spans="1:4" x14ac:dyDescent="0.25">
      <c r="A275" t="s">
        <v>649</v>
      </c>
      <c r="B275" t="s">
        <v>313</v>
      </c>
      <c r="C275" t="s">
        <v>650</v>
      </c>
      <c r="D275" t="s">
        <v>175</v>
      </c>
    </row>
    <row r="276" spans="1:4" x14ac:dyDescent="0.25">
      <c r="A276" t="s">
        <v>651</v>
      </c>
      <c r="B276" t="s">
        <v>313</v>
      </c>
      <c r="C276" t="s">
        <v>652</v>
      </c>
      <c r="D276" t="s">
        <v>214</v>
      </c>
    </row>
    <row r="277" spans="1:4" x14ac:dyDescent="0.25">
      <c r="A277" t="s">
        <v>653</v>
      </c>
      <c r="B277" t="s">
        <v>178</v>
      </c>
      <c r="C277" t="s">
        <v>132</v>
      </c>
      <c r="D277" t="s">
        <v>184</v>
      </c>
    </row>
    <row r="278" spans="1:4" x14ac:dyDescent="0.25">
      <c r="A278" t="s">
        <v>654</v>
      </c>
      <c r="B278" t="s">
        <v>178</v>
      </c>
      <c r="C278" t="s">
        <v>655</v>
      </c>
      <c r="D278" t="s">
        <v>184</v>
      </c>
    </row>
    <row r="279" spans="1:4" x14ac:dyDescent="0.25">
      <c r="A279" t="s">
        <v>656</v>
      </c>
      <c r="B279" t="s">
        <v>178</v>
      </c>
      <c r="C279" t="s">
        <v>657</v>
      </c>
      <c r="D279" t="s">
        <v>175</v>
      </c>
    </row>
    <row r="280" spans="1:4" x14ac:dyDescent="0.25">
      <c r="A280" t="s">
        <v>658</v>
      </c>
      <c r="B280" t="s">
        <v>178</v>
      </c>
      <c r="C280" t="s">
        <v>659</v>
      </c>
      <c r="D280" t="s">
        <v>175</v>
      </c>
    </row>
    <row r="281" spans="1:4" x14ac:dyDescent="0.25">
      <c r="A281" t="s">
        <v>660</v>
      </c>
      <c r="B281" t="s">
        <v>178</v>
      </c>
      <c r="C281" t="s">
        <v>661</v>
      </c>
      <c r="D281" t="s">
        <v>180</v>
      </c>
    </row>
    <row r="282" spans="1:4" x14ac:dyDescent="0.25">
      <c r="A282" t="s">
        <v>662</v>
      </c>
      <c r="B282" t="s">
        <v>178</v>
      </c>
      <c r="C282" t="s">
        <v>663</v>
      </c>
      <c r="D282" t="s">
        <v>193</v>
      </c>
    </row>
    <row r="283" spans="1:4" x14ac:dyDescent="0.25">
      <c r="A283" t="s">
        <v>664</v>
      </c>
      <c r="B283" t="s">
        <v>178</v>
      </c>
      <c r="C283" t="s">
        <v>665</v>
      </c>
      <c r="D283" t="s">
        <v>214</v>
      </c>
    </row>
    <row r="284" spans="1:4" x14ac:dyDescent="0.25">
      <c r="A284" t="s">
        <v>666</v>
      </c>
      <c r="B284" t="s">
        <v>178</v>
      </c>
      <c r="C284" t="s">
        <v>52</v>
      </c>
      <c r="D284" t="s">
        <v>175</v>
      </c>
    </row>
    <row r="285" spans="1:4" x14ac:dyDescent="0.25">
      <c r="A285" t="s">
        <v>667</v>
      </c>
      <c r="B285" t="s">
        <v>178</v>
      </c>
      <c r="C285" t="s">
        <v>668</v>
      </c>
      <c r="D285" t="s">
        <v>175</v>
      </c>
    </row>
    <row r="286" spans="1:4" x14ac:dyDescent="0.25">
      <c r="A286" t="s">
        <v>669</v>
      </c>
      <c r="B286" t="s">
        <v>178</v>
      </c>
      <c r="C286" t="s">
        <v>670</v>
      </c>
      <c r="D286" t="s">
        <v>193</v>
      </c>
    </row>
    <row r="287" spans="1:4" x14ac:dyDescent="0.25">
      <c r="A287" t="s">
        <v>671</v>
      </c>
      <c r="B287" t="s">
        <v>195</v>
      </c>
      <c r="C287" t="s">
        <v>672</v>
      </c>
      <c r="D287" t="s">
        <v>184</v>
      </c>
    </row>
    <row r="288" spans="1:4" x14ac:dyDescent="0.25">
      <c r="A288" t="s">
        <v>673</v>
      </c>
      <c r="B288" t="s">
        <v>195</v>
      </c>
      <c r="C288" t="s">
        <v>674</v>
      </c>
      <c r="D288" t="s">
        <v>184</v>
      </c>
    </row>
    <row r="289" spans="1:4" x14ac:dyDescent="0.25">
      <c r="A289" t="s">
        <v>675</v>
      </c>
      <c r="B289" t="s">
        <v>195</v>
      </c>
      <c r="C289" t="s">
        <v>29</v>
      </c>
      <c r="D289" t="s">
        <v>198</v>
      </c>
    </row>
    <row r="290" spans="1:4" x14ac:dyDescent="0.25">
      <c r="A290" t="s">
        <v>676</v>
      </c>
      <c r="B290" t="s">
        <v>195</v>
      </c>
      <c r="C290" t="s">
        <v>677</v>
      </c>
      <c r="D290" t="s">
        <v>198</v>
      </c>
    </row>
    <row r="291" spans="1:4" x14ac:dyDescent="0.25">
      <c r="A291" t="s">
        <v>678</v>
      </c>
      <c r="B291" t="s">
        <v>195</v>
      </c>
      <c r="C291" t="s">
        <v>25</v>
      </c>
      <c r="D291" t="s">
        <v>175</v>
      </c>
    </row>
    <row r="292" spans="1:4" x14ac:dyDescent="0.25">
      <c r="A292" t="s">
        <v>679</v>
      </c>
      <c r="B292" t="s">
        <v>195</v>
      </c>
      <c r="C292" t="s">
        <v>680</v>
      </c>
      <c r="D292" t="s">
        <v>175</v>
      </c>
    </row>
    <row r="293" spans="1:4" x14ac:dyDescent="0.25">
      <c r="A293" t="s">
        <v>681</v>
      </c>
      <c r="B293" t="s">
        <v>195</v>
      </c>
      <c r="C293" t="s">
        <v>43</v>
      </c>
      <c r="D293" t="s">
        <v>180</v>
      </c>
    </row>
    <row r="294" spans="1:4" x14ac:dyDescent="0.25">
      <c r="A294" t="s">
        <v>682</v>
      </c>
      <c r="B294" t="s">
        <v>195</v>
      </c>
      <c r="C294" t="s">
        <v>683</v>
      </c>
      <c r="D294" t="s">
        <v>180</v>
      </c>
    </row>
    <row r="295" spans="1:4" x14ac:dyDescent="0.25">
      <c r="A295" t="s">
        <v>684</v>
      </c>
      <c r="B295" t="s">
        <v>195</v>
      </c>
      <c r="C295" t="s">
        <v>685</v>
      </c>
      <c r="D295" t="s">
        <v>207</v>
      </c>
    </row>
    <row r="296" spans="1:4" x14ac:dyDescent="0.25">
      <c r="A296" t="s">
        <v>686</v>
      </c>
      <c r="B296" t="s">
        <v>195</v>
      </c>
      <c r="C296" t="s">
        <v>687</v>
      </c>
      <c r="D296" t="s">
        <v>207</v>
      </c>
    </row>
    <row r="297" spans="1:4" x14ac:dyDescent="0.25">
      <c r="A297" t="s">
        <v>688</v>
      </c>
      <c r="B297" t="s">
        <v>195</v>
      </c>
      <c r="C297" t="s">
        <v>689</v>
      </c>
      <c r="D297" t="s">
        <v>193</v>
      </c>
    </row>
    <row r="298" spans="1:4" x14ac:dyDescent="0.25">
      <c r="A298" t="s">
        <v>690</v>
      </c>
      <c r="B298" t="s">
        <v>195</v>
      </c>
      <c r="C298" t="s">
        <v>691</v>
      </c>
      <c r="D298" t="s">
        <v>214</v>
      </c>
    </row>
    <row r="299" spans="1:4" x14ac:dyDescent="0.25">
      <c r="A299" t="s">
        <v>692</v>
      </c>
      <c r="B299" t="s">
        <v>195</v>
      </c>
      <c r="C299" t="s">
        <v>693</v>
      </c>
      <c r="D299" t="s">
        <v>214</v>
      </c>
    </row>
    <row r="300" spans="1:4" x14ac:dyDescent="0.25">
      <c r="A300" t="s">
        <v>694</v>
      </c>
      <c r="B300" t="s">
        <v>195</v>
      </c>
      <c r="C300" t="s">
        <v>86</v>
      </c>
      <c r="D300" t="s">
        <v>198</v>
      </c>
    </row>
    <row r="301" spans="1:4" x14ac:dyDescent="0.25">
      <c r="A301" t="s">
        <v>695</v>
      </c>
      <c r="B301" t="s">
        <v>187</v>
      </c>
      <c r="C301" t="s">
        <v>696</v>
      </c>
      <c r="D301" t="s">
        <v>184</v>
      </c>
    </row>
    <row r="302" spans="1:4" x14ac:dyDescent="0.25">
      <c r="A302" t="s">
        <v>697</v>
      </c>
      <c r="B302" t="s">
        <v>187</v>
      </c>
      <c r="C302" t="s">
        <v>698</v>
      </c>
      <c r="D302" t="s">
        <v>184</v>
      </c>
    </row>
    <row r="303" spans="1:4" x14ac:dyDescent="0.25">
      <c r="A303" t="s">
        <v>699</v>
      </c>
      <c r="B303" t="s">
        <v>187</v>
      </c>
      <c r="C303" t="s">
        <v>700</v>
      </c>
      <c r="D303" t="s">
        <v>198</v>
      </c>
    </row>
    <row r="304" spans="1:4" x14ac:dyDescent="0.25">
      <c r="A304" t="s">
        <v>701</v>
      </c>
      <c r="B304" t="s">
        <v>187</v>
      </c>
      <c r="C304" t="s">
        <v>702</v>
      </c>
      <c r="D304" t="s">
        <v>198</v>
      </c>
    </row>
    <row r="305" spans="1:4" x14ac:dyDescent="0.25">
      <c r="A305" t="s">
        <v>703</v>
      </c>
      <c r="B305" t="s">
        <v>187</v>
      </c>
      <c r="C305" t="s">
        <v>704</v>
      </c>
      <c r="D305" t="s">
        <v>175</v>
      </c>
    </row>
    <row r="306" spans="1:4" x14ac:dyDescent="0.25">
      <c r="A306" t="s">
        <v>705</v>
      </c>
      <c r="B306" t="s">
        <v>187</v>
      </c>
      <c r="C306" t="s">
        <v>706</v>
      </c>
      <c r="D306" t="s">
        <v>175</v>
      </c>
    </row>
    <row r="307" spans="1:4" x14ac:dyDescent="0.25">
      <c r="A307" t="s">
        <v>707</v>
      </c>
      <c r="B307" t="s">
        <v>187</v>
      </c>
      <c r="C307" t="s">
        <v>708</v>
      </c>
      <c r="D307" t="s">
        <v>180</v>
      </c>
    </row>
    <row r="308" spans="1:4" x14ac:dyDescent="0.25">
      <c r="A308" t="s">
        <v>709</v>
      </c>
      <c r="B308" t="s">
        <v>187</v>
      </c>
      <c r="C308" t="s">
        <v>710</v>
      </c>
      <c r="D308" t="s">
        <v>180</v>
      </c>
    </row>
    <row r="309" spans="1:4" x14ac:dyDescent="0.25">
      <c r="A309" t="s">
        <v>711</v>
      </c>
      <c r="B309" t="s">
        <v>187</v>
      </c>
      <c r="C309" t="s">
        <v>712</v>
      </c>
      <c r="D309" t="s">
        <v>207</v>
      </c>
    </row>
    <row r="310" spans="1:4" x14ac:dyDescent="0.25">
      <c r="A310" t="s">
        <v>713</v>
      </c>
      <c r="B310" t="s">
        <v>187</v>
      </c>
      <c r="C310" t="s">
        <v>714</v>
      </c>
      <c r="D310" t="s">
        <v>207</v>
      </c>
    </row>
    <row r="311" spans="1:4" x14ac:dyDescent="0.25">
      <c r="A311" t="s">
        <v>715</v>
      </c>
      <c r="B311" t="s">
        <v>187</v>
      </c>
      <c r="C311" t="s">
        <v>716</v>
      </c>
      <c r="D311" t="s">
        <v>193</v>
      </c>
    </row>
    <row r="312" spans="1:4" x14ac:dyDescent="0.25">
      <c r="A312" t="s">
        <v>717</v>
      </c>
      <c r="B312" t="s">
        <v>187</v>
      </c>
      <c r="C312" t="s">
        <v>718</v>
      </c>
      <c r="D312" t="s">
        <v>193</v>
      </c>
    </row>
    <row r="313" spans="1:4" x14ac:dyDescent="0.25">
      <c r="A313" t="s">
        <v>719</v>
      </c>
      <c r="B313" t="s">
        <v>187</v>
      </c>
      <c r="C313" t="s">
        <v>720</v>
      </c>
      <c r="D313" t="s">
        <v>214</v>
      </c>
    </row>
    <row r="314" spans="1:4" x14ac:dyDescent="0.25">
      <c r="A314" t="s">
        <v>721</v>
      </c>
      <c r="B314" t="s">
        <v>187</v>
      </c>
      <c r="C314" t="s">
        <v>722</v>
      </c>
      <c r="D314" t="s">
        <v>214</v>
      </c>
    </row>
    <row r="315" spans="1:4" x14ac:dyDescent="0.25">
      <c r="A315" t="s">
        <v>723</v>
      </c>
      <c r="B315" t="s">
        <v>187</v>
      </c>
      <c r="C315" t="s">
        <v>724</v>
      </c>
      <c r="D315" t="s">
        <v>184</v>
      </c>
    </row>
    <row r="316" spans="1:4" x14ac:dyDescent="0.25">
      <c r="A316" t="s">
        <v>725</v>
      </c>
      <c r="B316" t="s">
        <v>285</v>
      </c>
      <c r="C316" t="s">
        <v>726</v>
      </c>
      <c r="D316" t="s">
        <v>184</v>
      </c>
    </row>
    <row r="317" spans="1:4" x14ac:dyDescent="0.25">
      <c r="A317" t="s">
        <v>727</v>
      </c>
      <c r="B317" t="s">
        <v>285</v>
      </c>
      <c r="C317" t="s">
        <v>728</v>
      </c>
      <c r="D317" t="s">
        <v>198</v>
      </c>
    </row>
    <row r="318" spans="1:4" x14ac:dyDescent="0.25">
      <c r="A318" t="s">
        <v>729</v>
      </c>
      <c r="B318" t="s">
        <v>285</v>
      </c>
      <c r="C318" t="s">
        <v>730</v>
      </c>
      <c r="D318" t="s">
        <v>198</v>
      </c>
    </row>
    <row r="319" spans="1:4" x14ac:dyDescent="0.25">
      <c r="A319" t="s">
        <v>731</v>
      </c>
      <c r="B319" t="s">
        <v>285</v>
      </c>
      <c r="C319" t="s">
        <v>732</v>
      </c>
      <c r="D319" t="s">
        <v>175</v>
      </c>
    </row>
    <row r="320" spans="1:4" x14ac:dyDescent="0.25">
      <c r="A320" t="s">
        <v>733</v>
      </c>
      <c r="B320" t="s">
        <v>285</v>
      </c>
      <c r="C320" t="s">
        <v>61</v>
      </c>
      <c r="D320" t="s">
        <v>175</v>
      </c>
    </row>
    <row r="321" spans="1:4" x14ac:dyDescent="0.25">
      <c r="A321" t="s">
        <v>734</v>
      </c>
      <c r="B321" t="s">
        <v>285</v>
      </c>
      <c r="C321" t="s">
        <v>735</v>
      </c>
      <c r="D321" t="s">
        <v>180</v>
      </c>
    </row>
    <row r="322" spans="1:4" x14ac:dyDescent="0.25">
      <c r="A322" t="s">
        <v>736</v>
      </c>
      <c r="B322" t="s">
        <v>285</v>
      </c>
      <c r="C322" t="s">
        <v>737</v>
      </c>
      <c r="D322" t="s">
        <v>180</v>
      </c>
    </row>
    <row r="323" spans="1:4" x14ac:dyDescent="0.25">
      <c r="A323" t="s">
        <v>738</v>
      </c>
      <c r="B323" t="s">
        <v>285</v>
      </c>
      <c r="C323" t="s">
        <v>84</v>
      </c>
      <c r="D323" t="s">
        <v>207</v>
      </c>
    </row>
    <row r="324" spans="1:4" x14ac:dyDescent="0.25">
      <c r="A324" t="s">
        <v>739</v>
      </c>
      <c r="B324" t="s">
        <v>285</v>
      </c>
      <c r="C324" t="s">
        <v>740</v>
      </c>
      <c r="D324" t="s">
        <v>207</v>
      </c>
    </row>
    <row r="325" spans="1:4" x14ac:dyDescent="0.25">
      <c r="A325" t="s">
        <v>741</v>
      </c>
      <c r="B325" t="s">
        <v>285</v>
      </c>
      <c r="C325" t="s">
        <v>742</v>
      </c>
      <c r="D325" t="s">
        <v>193</v>
      </c>
    </row>
    <row r="326" spans="1:4" x14ac:dyDescent="0.25">
      <c r="A326" t="s">
        <v>743</v>
      </c>
      <c r="B326" t="s">
        <v>285</v>
      </c>
      <c r="C326" t="s">
        <v>744</v>
      </c>
      <c r="D326" t="s">
        <v>193</v>
      </c>
    </row>
    <row r="327" spans="1:4" x14ac:dyDescent="0.25">
      <c r="A327" t="s">
        <v>745</v>
      </c>
      <c r="B327" t="s">
        <v>285</v>
      </c>
      <c r="C327" t="s">
        <v>746</v>
      </c>
      <c r="D327" t="s">
        <v>214</v>
      </c>
    </row>
    <row r="328" spans="1:4" x14ac:dyDescent="0.25">
      <c r="A328" t="s">
        <v>747</v>
      </c>
      <c r="B328" t="s">
        <v>285</v>
      </c>
      <c r="C328" t="s">
        <v>748</v>
      </c>
      <c r="D328" t="s">
        <v>214</v>
      </c>
    </row>
    <row r="329" spans="1:4" x14ac:dyDescent="0.25">
      <c r="A329" t="s">
        <v>749</v>
      </c>
      <c r="B329" t="s">
        <v>313</v>
      </c>
      <c r="C329" t="s">
        <v>750</v>
      </c>
      <c r="D329" t="s">
        <v>184</v>
      </c>
    </row>
    <row r="330" spans="1:4" x14ac:dyDescent="0.25">
      <c r="A330" t="s">
        <v>751</v>
      </c>
      <c r="B330" t="s">
        <v>313</v>
      </c>
      <c r="C330" t="s">
        <v>752</v>
      </c>
      <c r="D330" t="s">
        <v>184</v>
      </c>
    </row>
    <row r="331" spans="1:4" x14ac:dyDescent="0.25">
      <c r="A331" t="s">
        <v>753</v>
      </c>
      <c r="B331" t="s">
        <v>313</v>
      </c>
      <c r="C331" t="s">
        <v>754</v>
      </c>
      <c r="D331" t="s">
        <v>198</v>
      </c>
    </row>
    <row r="332" spans="1:4" x14ac:dyDescent="0.25">
      <c r="A332" t="s">
        <v>755</v>
      </c>
      <c r="B332" t="s">
        <v>313</v>
      </c>
      <c r="C332" t="s">
        <v>756</v>
      </c>
      <c r="D332" t="s">
        <v>198</v>
      </c>
    </row>
    <row r="333" spans="1:4" x14ac:dyDescent="0.25">
      <c r="A333" t="s">
        <v>757</v>
      </c>
      <c r="B333" t="s">
        <v>313</v>
      </c>
      <c r="C333" t="s">
        <v>758</v>
      </c>
      <c r="D333" t="s">
        <v>175</v>
      </c>
    </row>
    <row r="334" spans="1:4" x14ac:dyDescent="0.25">
      <c r="A334" t="s">
        <v>759</v>
      </c>
      <c r="B334" t="s">
        <v>313</v>
      </c>
      <c r="C334" t="s">
        <v>760</v>
      </c>
      <c r="D334" t="s">
        <v>175</v>
      </c>
    </row>
    <row r="335" spans="1:4" x14ac:dyDescent="0.25">
      <c r="A335" t="s">
        <v>761</v>
      </c>
      <c r="B335" t="s">
        <v>313</v>
      </c>
      <c r="C335" t="s">
        <v>762</v>
      </c>
      <c r="D335" t="s">
        <v>180</v>
      </c>
    </row>
    <row r="336" spans="1:4" x14ac:dyDescent="0.25">
      <c r="A336" t="s">
        <v>763</v>
      </c>
      <c r="B336" t="s">
        <v>313</v>
      </c>
      <c r="C336" t="s">
        <v>90</v>
      </c>
      <c r="D336" t="s">
        <v>180</v>
      </c>
    </row>
    <row r="337" spans="1:4" x14ac:dyDescent="0.25">
      <c r="A337" t="s">
        <v>764</v>
      </c>
      <c r="B337" t="s">
        <v>313</v>
      </c>
      <c r="C337" t="s">
        <v>765</v>
      </c>
      <c r="D337" t="s">
        <v>207</v>
      </c>
    </row>
    <row r="338" spans="1:4" x14ac:dyDescent="0.25">
      <c r="A338" t="s">
        <v>766</v>
      </c>
      <c r="B338" t="s">
        <v>313</v>
      </c>
      <c r="C338" t="s">
        <v>767</v>
      </c>
      <c r="D338" t="s">
        <v>207</v>
      </c>
    </row>
    <row r="339" spans="1:4" x14ac:dyDescent="0.25">
      <c r="A339" t="s">
        <v>768</v>
      </c>
      <c r="B339" t="s">
        <v>313</v>
      </c>
      <c r="C339" t="s">
        <v>89</v>
      </c>
      <c r="D339" t="s">
        <v>193</v>
      </c>
    </row>
    <row r="340" spans="1:4" x14ac:dyDescent="0.25">
      <c r="A340" t="s">
        <v>769</v>
      </c>
      <c r="B340" t="s">
        <v>313</v>
      </c>
      <c r="C340" t="s">
        <v>770</v>
      </c>
      <c r="D340" t="s">
        <v>193</v>
      </c>
    </row>
    <row r="341" spans="1:4" x14ac:dyDescent="0.25">
      <c r="A341" t="s">
        <v>771</v>
      </c>
      <c r="B341" t="s">
        <v>313</v>
      </c>
      <c r="C341" t="s">
        <v>772</v>
      </c>
      <c r="D341" t="s">
        <v>214</v>
      </c>
    </row>
    <row r="342" spans="1:4" x14ac:dyDescent="0.25">
      <c r="A342" t="s">
        <v>773</v>
      </c>
      <c r="B342" t="s">
        <v>313</v>
      </c>
      <c r="C342" t="s">
        <v>774</v>
      </c>
      <c r="D342" t="s">
        <v>214</v>
      </c>
    </row>
    <row r="343" spans="1:4" x14ac:dyDescent="0.25">
      <c r="A343" t="s">
        <v>775</v>
      </c>
      <c r="B343" t="s">
        <v>178</v>
      </c>
      <c r="C343" t="s">
        <v>94</v>
      </c>
      <c r="D343" t="s">
        <v>184</v>
      </c>
    </row>
    <row r="344" spans="1:4" x14ac:dyDescent="0.25">
      <c r="A344" t="s">
        <v>776</v>
      </c>
      <c r="B344" t="s">
        <v>178</v>
      </c>
      <c r="C344" t="s">
        <v>92</v>
      </c>
      <c r="D344" t="s">
        <v>198</v>
      </c>
    </row>
    <row r="345" spans="1:4" x14ac:dyDescent="0.25">
      <c r="A345" t="s">
        <v>777</v>
      </c>
      <c r="B345" t="s">
        <v>178</v>
      </c>
      <c r="C345" t="s">
        <v>579</v>
      </c>
      <c r="D345" t="s">
        <v>175</v>
      </c>
    </row>
    <row r="346" spans="1:4" x14ac:dyDescent="0.25">
      <c r="A346" t="s">
        <v>778</v>
      </c>
      <c r="B346" t="s">
        <v>178</v>
      </c>
      <c r="C346" t="s">
        <v>779</v>
      </c>
      <c r="D346" t="s">
        <v>175</v>
      </c>
    </row>
    <row r="347" spans="1:4" x14ac:dyDescent="0.25">
      <c r="A347" t="s">
        <v>780</v>
      </c>
      <c r="B347" t="s">
        <v>178</v>
      </c>
      <c r="C347" t="s">
        <v>344</v>
      </c>
      <c r="D347" t="s">
        <v>180</v>
      </c>
    </row>
    <row r="348" spans="1:4" x14ac:dyDescent="0.25">
      <c r="A348" t="s">
        <v>781</v>
      </c>
      <c r="B348" t="s">
        <v>178</v>
      </c>
      <c r="C348" t="s">
        <v>782</v>
      </c>
      <c r="D348" t="s">
        <v>180</v>
      </c>
    </row>
    <row r="349" spans="1:4" x14ac:dyDescent="0.25">
      <c r="A349" t="s">
        <v>783</v>
      </c>
      <c r="B349" t="s">
        <v>178</v>
      </c>
      <c r="C349" t="s">
        <v>784</v>
      </c>
      <c r="D349" t="s">
        <v>207</v>
      </c>
    </row>
    <row r="350" spans="1:4" x14ac:dyDescent="0.25">
      <c r="A350" t="s">
        <v>785</v>
      </c>
      <c r="B350" t="s">
        <v>178</v>
      </c>
      <c r="C350" t="s">
        <v>786</v>
      </c>
      <c r="D350" t="s">
        <v>207</v>
      </c>
    </row>
    <row r="351" spans="1:4" x14ac:dyDescent="0.25">
      <c r="A351" t="s">
        <v>787</v>
      </c>
      <c r="B351" t="s">
        <v>178</v>
      </c>
      <c r="C351" t="s">
        <v>788</v>
      </c>
      <c r="D351" t="s">
        <v>193</v>
      </c>
    </row>
    <row r="352" spans="1:4" x14ac:dyDescent="0.25">
      <c r="A352" t="s">
        <v>789</v>
      </c>
      <c r="B352" t="s">
        <v>178</v>
      </c>
      <c r="C352" t="s">
        <v>790</v>
      </c>
      <c r="D352" t="s">
        <v>214</v>
      </c>
    </row>
    <row r="353" spans="1:4" x14ac:dyDescent="0.25">
      <c r="A353" t="s">
        <v>791</v>
      </c>
      <c r="B353" t="s">
        <v>178</v>
      </c>
      <c r="C353" t="s">
        <v>792</v>
      </c>
      <c r="D353" t="s">
        <v>214</v>
      </c>
    </row>
    <row r="354" spans="1:4" x14ac:dyDescent="0.25">
      <c r="A354" t="s">
        <v>793</v>
      </c>
      <c r="B354" t="s">
        <v>178</v>
      </c>
      <c r="C354" t="s">
        <v>167</v>
      </c>
      <c r="D354" t="s">
        <v>207</v>
      </c>
    </row>
    <row r="355" spans="1:4" x14ac:dyDescent="0.25">
      <c r="A355" t="s">
        <v>794</v>
      </c>
      <c r="B355" t="s">
        <v>182</v>
      </c>
      <c r="C355" t="s">
        <v>795</v>
      </c>
      <c r="D355" t="s">
        <v>180</v>
      </c>
    </row>
    <row r="356" spans="1:4" x14ac:dyDescent="0.25">
      <c r="A356" t="s">
        <v>796</v>
      </c>
      <c r="B356" t="s">
        <v>182</v>
      </c>
      <c r="C356" t="s">
        <v>797</v>
      </c>
      <c r="D356" t="s">
        <v>180</v>
      </c>
    </row>
    <row r="357" spans="1:4" x14ac:dyDescent="0.25">
      <c r="A357" t="s">
        <v>798</v>
      </c>
      <c r="B357" t="s">
        <v>182</v>
      </c>
      <c r="C357" t="s">
        <v>14</v>
      </c>
      <c r="D357" t="s">
        <v>175</v>
      </c>
    </row>
    <row r="358" spans="1:4" x14ac:dyDescent="0.25">
      <c r="A358" t="s">
        <v>799</v>
      </c>
      <c r="B358" t="s">
        <v>178</v>
      </c>
      <c r="C358" t="s">
        <v>575</v>
      </c>
      <c r="D358" t="s">
        <v>418</v>
      </c>
    </row>
    <row r="359" spans="1:4" x14ac:dyDescent="0.25">
      <c r="A359" t="s">
        <v>800</v>
      </c>
      <c r="B359" t="s">
        <v>178</v>
      </c>
      <c r="C359" t="s">
        <v>801</v>
      </c>
      <c r="D359" t="s">
        <v>175</v>
      </c>
    </row>
    <row r="360" spans="1:4" x14ac:dyDescent="0.25">
      <c r="A360" t="s">
        <v>802</v>
      </c>
      <c r="B360" t="s">
        <v>178</v>
      </c>
      <c r="C360" t="s">
        <v>657</v>
      </c>
      <c r="D360" t="s">
        <v>175</v>
      </c>
    </row>
    <row r="361" spans="1:4" x14ac:dyDescent="0.25">
      <c r="A361" t="s">
        <v>803</v>
      </c>
      <c r="B361" t="s">
        <v>182</v>
      </c>
      <c r="C361" t="s">
        <v>804</v>
      </c>
      <c r="D361" t="s">
        <v>184</v>
      </c>
    </row>
    <row r="362" spans="1:4" x14ac:dyDescent="0.25">
      <c r="A362" t="s">
        <v>805</v>
      </c>
      <c r="B362" t="s">
        <v>182</v>
      </c>
      <c r="C362" t="s">
        <v>806</v>
      </c>
      <c r="D362" t="s">
        <v>184</v>
      </c>
    </row>
    <row r="363" spans="1:4" x14ac:dyDescent="0.25">
      <c r="A363" t="s">
        <v>807</v>
      </c>
      <c r="B363" t="s">
        <v>182</v>
      </c>
      <c r="C363" t="s">
        <v>808</v>
      </c>
      <c r="D363" t="s">
        <v>198</v>
      </c>
    </row>
    <row r="364" spans="1:4" x14ac:dyDescent="0.25">
      <c r="A364" t="s">
        <v>809</v>
      </c>
      <c r="B364" t="s">
        <v>182</v>
      </c>
      <c r="C364" t="s">
        <v>1</v>
      </c>
      <c r="D364" t="s">
        <v>198</v>
      </c>
    </row>
    <row r="365" spans="1:4" x14ac:dyDescent="0.25">
      <c r="A365" t="s">
        <v>810</v>
      </c>
      <c r="B365" t="s">
        <v>182</v>
      </c>
      <c r="C365" t="s">
        <v>811</v>
      </c>
      <c r="D365" t="s">
        <v>180</v>
      </c>
    </row>
    <row r="366" spans="1:4" x14ac:dyDescent="0.25">
      <c r="A366" t="s">
        <v>812</v>
      </c>
      <c r="B366" t="s">
        <v>182</v>
      </c>
      <c r="C366" t="s">
        <v>804</v>
      </c>
      <c r="D366" t="s">
        <v>184</v>
      </c>
    </row>
    <row r="367" spans="1:4" x14ac:dyDescent="0.25">
      <c r="A367" t="s">
        <v>813</v>
      </c>
      <c r="B367" t="s">
        <v>182</v>
      </c>
      <c r="C367" t="s">
        <v>95</v>
      </c>
      <c r="D367" t="s">
        <v>198</v>
      </c>
    </row>
    <row r="368" spans="1:4" x14ac:dyDescent="0.25">
      <c r="A368" t="s">
        <v>814</v>
      </c>
      <c r="B368" t="s">
        <v>182</v>
      </c>
      <c r="C368" t="s">
        <v>795</v>
      </c>
      <c r="D368" t="s">
        <v>180</v>
      </c>
    </row>
    <row r="369" spans="1:4" x14ac:dyDescent="0.25">
      <c r="A369" t="s">
        <v>815</v>
      </c>
      <c r="B369" t="s">
        <v>182</v>
      </c>
      <c r="C369" t="s">
        <v>797</v>
      </c>
      <c r="D369" t="s">
        <v>180</v>
      </c>
    </row>
    <row r="370" spans="1:4" x14ac:dyDescent="0.25">
      <c r="A370" t="s">
        <v>816</v>
      </c>
      <c r="B370" t="s">
        <v>182</v>
      </c>
      <c r="C370" t="s">
        <v>817</v>
      </c>
      <c r="D370" t="s">
        <v>214</v>
      </c>
    </row>
  </sheetData>
  <autoFilter ref="A1:D500" xr:uid="{00000000-0009-0000-0000-000002000000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22"/>
  <sheetViews>
    <sheetView topLeftCell="A37" workbookViewId="0">
      <selection activeCell="C50" sqref="C50"/>
    </sheetView>
  </sheetViews>
  <sheetFormatPr defaultRowHeight="15" x14ac:dyDescent="0.25"/>
  <cols>
    <col min="1" max="1" width="8.5703125" bestFit="1" customWidth="1"/>
    <col min="2" max="2" width="10.28515625" bestFit="1" customWidth="1"/>
    <col min="3" max="3" width="27.28515625" bestFit="1" customWidth="1"/>
  </cols>
  <sheetData>
    <row r="1" spans="1:4" x14ac:dyDescent="0.25">
      <c r="A1" t="s">
        <v>819</v>
      </c>
      <c r="B1" t="s">
        <v>6</v>
      </c>
      <c r="C1" t="s">
        <v>7</v>
      </c>
      <c r="D1" t="s">
        <v>818</v>
      </c>
    </row>
    <row r="2" spans="1:4" x14ac:dyDescent="0.25">
      <c r="A2" t="s">
        <v>820</v>
      </c>
      <c r="B2" t="s">
        <v>195</v>
      </c>
      <c r="C2" t="s">
        <v>136</v>
      </c>
      <c r="D2" t="s">
        <v>207</v>
      </c>
    </row>
    <row r="3" spans="1:4" x14ac:dyDescent="0.25">
      <c r="A3" t="s">
        <v>821</v>
      </c>
      <c r="B3" t="s">
        <v>187</v>
      </c>
      <c r="C3" t="s">
        <v>140</v>
      </c>
      <c r="D3" t="s">
        <v>193</v>
      </c>
    </row>
    <row r="4" spans="1:4" x14ac:dyDescent="0.25">
      <c r="A4" s="10" t="s">
        <v>1256</v>
      </c>
      <c r="B4" t="s">
        <v>182</v>
      </c>
      <c r="C4" t="s">
        <v>1259</v>
      </c>
      <c r="D4" t="s">
        <v>207</v>
      </c>
    </row>
    <row r="5" spans="1:4" x14ac:dyDescent="0.25">
      <c r="A5" s="10" t="s">
        <v>1257</v>
      </c>
      <c r="B5" t="s">
        <v>182</v>
      </c>
      <c r="C5" t="s">
        <v>1265</v>
      </c>
      <c r="D5" t="s">
        <v>193</v>
      </c>
    </row>
    <row r="6" spans="1:4" x14ac:dyDescent="0.25">
      <c r="A6" t="s">
        <v>186</v>
      </c>
      <c r="B6" t="s">
        <v>285</v>
      </c>
      <c r="C6" t="s">
        <v>138</v>
      </c>
      <c r="D6" t="s">
        <v>184</v>
      </c>
    </row>
    <row r="7" spans="1:4" x14ac:dyDescent="0.25">
      <c r="A7" t="s">
        <v>189</v>
      </c>
      <c r="B7" t="s">
        <v>285</v>
      </c>
      <c r="C7" t="s">
        <v>163</v>
      </c>
      <c r="D7" t="s">
        <v>184</v>
      </c>
    </row>
    <row r="8" spans="1:4" x14ac:dyDescent="0.25">
      <c r="A8" t="s">
        <v>822</v>
      </c>
      <c r="B8" t="s">
        <v>285</v>
      </c>
      <c r="C8" t="s">
        <v>0</v>
      </c>
      <c r="D8" t="s">
        <v>175</v>
      </c>
    </row>
    <row r="9" spans="1:4" x14ac:dyDescent="0.25">
      <c r="A9" t="s">
        <v>191</v>
      </c>
      <c r="B9" t="s">
        <v>285</v>
      </c>
      <c r="C9" t="s">
        <v>98</v>
      </c>
      <c r="D9" t="s">
        <v>193</v>
      </c>
    </row>
    <row r="10" spans="1:4" x14ac:dyDescent="0.25">
      <c r="A10" t="s">
        <v>823</v>
      </c>
      <c r="B10" t="s">
        <v>285</v>
      </c>
      <c r="C10" t="s">
        <v>158</v>
      </c>
      <c r="D10" t="s">
        <v>184</v>
      </c>
    </row>
    <row r="11" spans="1:4" x14ac:dyDescent="0.25">
      <c r="A11" t="s">
        <v>194</v>
      </c>
      <c r="B11" t="s">
        <v>195</v>
      </c>
      <c r="C11" t="s">
        <v>79</v>
      </c>
      <c r="D11" t="s">
        <v>184</v>
      </c>
    </row>
    <row r="12" spans="1:4" x14ac:dyDescent="0.25">
      <c r="A12" t="s">
        <v>824</v>
      </c>
      <c r="B12" t="s">
        <v>195</v>
      </c>
      <c r="C12" t="s">
        <v>78</v>
      </c>
      <c r="D12" t="s">
        <v>184</v>
      </c>
    </row>
    <row r="13" spans="1:4" x14ac:dyDescent="0.25">
      <c r="A13" t="s">
        <v>825</v>
      </c>
      <c r="B13" t="s">
        <v>195</v>
      </c>
      <c r="C13" t="s">
        <v>826</v>
      </c>
      <c r="D13" t="s">
        <v>184</v>
      </c>
    </row>
    <row r="14" spans="1:4" x14ac:dyDescent="0.25">
      <c r="A14" t="s">
        <v>827</v>
      </c>
      <c r="B14" t="s">
        <v>195</v>
      </c>
      <c r="C14" t="s">
        <v>88</v>
      </c>
      <c r="D14" t="s">
        <v>184</v>
      </c>
    </row>
    <row r="15" spans="1:4" x14ac:dyDescent="0.25">
      <c r="A15" t="s">
        <v>217</v>
      </c>
      <c r="B15" t="s">
        <v>187</v>
      </c>
      <c r="C15" t="s">
        <v>828</v>
      </c>
      <c r="D15" t="s">
        <v>184</v>
      </c>
    </row>
    <row r="16" spans="1:4" x14ac:dyDescent="0.25">
      <c r="A16" t="s">
        <v>219</v>
      </c>
      <c r="B16" t="s">
        <v>187</v>
      </c>
      <c r="C16" t="s">
        <v>829</v>
      </c>
      <c r="D16" t="s">
        <v>184</v>
      </c>
    </row>
    <row r="17" spans="1:4" x14ac:dyDescent="0.25">
      <c r="A17" t="s">
        <v>221</v>
      </c>
      <c r="B17" t="s">
        <v>187</v>
      </c>
      <c r="C17" t="s">
        <v>830</v>
      </c>
      <c r="D17" t="s">
        <v>198</v>
      </c>
    </row>
    <row r="18" spans="1:4" x14ac:dyDescent="0.25">
      <c r="A18" t="s">
        <v>831</v>
      </c>
      <c r="B18" t="s">
        <v>187</v>
      </c>
      <c r="C18" t="s">
        <v>832</v>
      </c>
      <c r="D18" t="s">
        <v>193</v>
      </c>
    </row>
    <row r="19" spans="1:4" x14ac:dyDescent="0.25">
      <c r="A19" t="s">
        <v>833</v>
      </c>
      <c r="B19" t="s">
        <v>187</v>
      </c>
      <c r="C19" t="s">
        <v>166</v>
      </c>
      <c r="D19" t="s">
        <v>184</v>
      </c>
    </row>
    <row r="20" spans="1:4" x14ac:dyDescent="0.25">
      <c r="A20" t="s">
        <v>834</v>
      </c>
      <c r="B20" t="s">
        <v>285</v>
      </c>
      <c r="C20" t="s">
        <v>1271</v>
      </c>
      <c r="D20" t="s">
        <v>184</v>
      </c>
    </row>
    <row r="21" spans="1:4" x14ac:dyDescent="0.25">
      <c r="A21" t="s">
        <v>835</v>
      </c>
      <c r="B21" t="s">
        <v>285</v>
      </c>
      <c r="C21" t="s">
        <v>836</v>
      </c>
      <c r="D21" t="s">
        <v>184</v>
      </c>
    </row>
    <row r="22" spans="1:4" x14ac:dyDescent="0.25">
      <c r="A22" t="s">
        <v>233</v>
      </c>
      <c r="B22" t="s">
        <v>285</v>
      </c>
      <c r="C22" t="s">
        <v>837</v>
      </c>
      <c r="D22" t="s">
        <v>198</v>
      </c>
    </row>
    <row r="23" spans="1:4" x14ac:dyDescent="0.25">
      <c r="A23" t="s">
        <v>234</v>
      </c>
      <c r="B23" t="s">
        <v>285</v>
      </c>
      <c r="C23" t="s">
        <v>838</v>
      </c>
      <c r="D23" t="s">
        <v>198</v>
      </c>
    </row>
    <row r="24" spans="1:4" x14ac:dyDescent="0.25">
      <c r="A24" t="s">
        <v>839</v>
      </c>
      <c r="B24" t="s">
        <v>285</v>
      </c>
      <c r="C24" t="s">
        <v>840</v>
      </c>
      <c r="D24" t="s">
        <v>175</v>
      </c>
    </row>
    <row r="25" spans="1:4" x14ac:dyDescent="0.25">
      <c r="A25" t="s">
        <v>235</v>
      </c>
      <c r="B25" t="s">
        <v>285</v>
      </c>
      <c r="C25" t="s">
        <v>841</v>
      </c>
      <c r="D25" t="s">
        <v>180</v>
      </c>
    </row>
    <row r="26" spans="1:4" x14ac:dyDescent="0.25">
      <c r="A26" t="s">
        <v>842</v>
      </c>
      <c r="B26" t="s">
        <v>285</v>
      </c>
      <c r="C26" t="s">
        <v>843</v>
      </c>
      <c r="D26" t="s">
        <v>180</v>
      </c>
    </row>
    <row r="27" spans="1:4" x14ac:dyDescent="0.25">
      <c r="A27" t="s">
        <v>844</v>
      </c>
      <c r="B27" t="s">
        <v>285</v>
      </c>
      <c r="C27" t="s">
        <v>845</v>
      </c>
      <c r="D27" t="s">
        <v>207</v>
      </c>
    </row>
    <row r="28" spans="1:4" x14ac:dyDescent="0.25">
      <c r="A28" t="s">
        <v>846</v>
      </c>
      <c r="B28" t="s">
        <v>285</v>
      </c>
      <c r="C28" t="s">
        <v>847</v>
      </c>
      <c r="D28" t="s">
        <v>207</v>
      </c>
    </row>
    <row r="29" spans="1:4" x14ac:dyDescent="0.25">
      <c r="A29" t="s">
        <v>848</v>
      </c>
      <c r="B29" t="s">
        <v>285</v>
      </c>
      <c r="C29" t="s">
        <v>849</v>
      </c>
      <c r="D29" t="s">
        <v>193</v>
      </c>
    </row>
    <row r="30" spans="1:4" x14ac:dyDescent="0.25">
      <c r="A30" t="s">
        <v>850</v>
      </c>
      <c r="B30" t="s">
        <v>285</v>
      </c>
      <c r="C30" t="s">
        <v>851</v>
      </c>
      <c r="D30" t="s">
        <v>193</v>
      </c>
    </row>
    <row r="31" spans="1:4" x14ac:dyDescent="0.25">
      <c r="A31" s="10" t="s">
        <v>245</v>
      </c>
      <c r="B31" t="s">
        <v>178</v>
      </c>
      <c r="C31" t="s">
        <v>1246</v>
      </c>
      <c r="D31" t="s">
        <v>198</v>
      </c>
    </row>
    <row r="32" spans="1:4" x14ac:dyDescent="0.25">
      <c r="A32" s="10" t="s">
        <v>248</v>
      </c>
      <c r="B32" t="s">
        <v>178</v>
      </c>
      <c r="C32" t="s">
        <v>1404</v>
      </c>
      <c r="D32" t="s">
        <v>175</v>
      </c>
    </row>
    <row r="33" spans="1:4" x14ac:dyDescent="0.25">
      <c r="A33" t="s">
        <v>255</v>
      </c>
      <c r="B33" t="s">
        <v>178</v>
      </c>
      <c r="C33" t="s">
        <v>852</v>
      </c>
      <c r="D33" t="s">
        <v>193</v>
      </c>
    </row>
    <row r="34" spans="1:4" x14ac:dyDescent="0.25">
      <c r="A34" t="s">
        <v>257</v>
      </c>
      <c r="B34" t="s">
        <v>178</v>
      </c>
      <c r="C34" t="s">
        <v>853</v>
      </c>
      <c r="D34" t="s">
        <v>193</v>
      </c>
    </row>
    <row r="35" spans="1:4" x14ac:dyDescent="0.25">
      <c r="A35" t="s">
        <v>261</v>
      </c>
      <c r="B35" t="s">
        <v>195</v>
      </c>
      <c r="C35" t="s">
        <v>854</v>
      </c>
      <c r="D35" t="s">
        <v>184</v>
      </c>
    </row>
    <row r="36" spans="1:4" x14ac:dyDescent="0.25">
      <c r="A36" t="s">
        <v>263</v>
      </c>
      <c r="B36" t="s">
        <v>195</v>
      </c>
      <c r="C36" t="s">
        <v>855</v>
      </c>
      <c r="D36" t="s">
        <v>184</v>
      </c>
    </row>
    <row r="37" spans="1:4" x14ac:dyDescent="0.25">
      <c r="A37" t="s">
        <v>265</v>
      </c>
      <c r="B37" t="s">
        <v>195</v>
      </c>
      <c r="C37" t="s">
        <v>856</v>
      </c>
      <c r="D37" t="s">
        <v>198</v>
      </c>
    </row>
    <row r="38" spans="1:4" x14ac:dyDescent="0.25">
      <c r="A38" t="s">
        <v>266</v>
      </c>
      <c r="B38" t="s">
        <v>195</v>
      </c>
      <c r="C38" t="s">
        <v>857</v>
      </c>
      <c r="D38" t="s">
        <v>198</v>
      </c>
    </row>
    <row r="39" spans="1:4" x14ac:dyDescent="0.25">
      <c r="A39" t="s">
        <v>268</v>
      </c>
      <c r="B39" t="s">
        <v>195</v>
      </c>
      <c r="C39" t="s">
        <v>858</v>
      </c>
      <c r="D39" t="s">
        <v>175</v>
      </c>
    </row>
    <row r="40" spans="1:4" x14ac:dyDescent="0.25">
      <c r="A40" t="s">
        <v>272</v>
      </c>
      <c r="B40" t="s">
        <v>195</v>
      </c>
      <c r="C40" t="s">
        <v>859</v>
      </c>
      <c r="D40" t="s">
        <v>180</v>
      </c>
    </row>
    <row r="41" spans="1:4" x14ac:dyDescent="0.25">
      <c r="A41" t="s">
        <v>860</v>
      </c>
      <c r="B41" t="s">
        <v>195</v>
      </c>
      <c r="C41" t="s">
        <v>861</v>
      </c>
      <c r="D41" t="s">
        <v>180</v>
      </c>
    </row>
    <row r="42" spans="1:4" x14ac:dyDescent="0.25">
      <c r="A42" t="s">
        <v>274</v>
      </c>
      <c r="B42" t="s">
        <v>195</v>
      </c>
      <c r="C42" t="s">
        <v>862</v>
      </c>
      <c r="D42" t="s">
        <v>207</v>
      </c>
    </row>
    <row r="43" spans="1:4" x14ac:dyDescent="0.25">
      <c r="A43" t="s">
        <v>276</v>
      </c>
      <c r="B43" t="s">
        <v>195</v>
      </c>
      <c r="C43" t="s">
        <v>863</v>
      </c>
      <c r="D43" t="s">
        <v>207</v>
      </c>
    </row>
    <row r="44" spans="1:4" x14ac:dyDescent="0.25">
      <c r="A44" t="s">
        <v>278</v>
      </c>
      <c r="B44" t="s">
        <v>195</v>
      </c>
      <c r="C44" t="s">
        <v>864</v>
      </c>
      <c r="D44" t="s">
        <v>193</v>
      </c>
    </row>
    <row r="45" spans="1:4" x14ac:dyDescent="0.25">
      <c r="A45" t="s">
        <v>279</v>
      </c>
      <c r="B45" t="s">
        <v>195</v>
      </c>
      <c r="C45" t="s">
        <v>865</v>
      </c>
      <c r="D45" t="s">
        <v>193</v>
      </c>
    </row>
    <row r="46" spans="1:4" x14ac:dyDescent="0.25">
      <c r="A46" t="s">
        <v>339</v>
      </c>
      <c r="B46" t="s">
        <v>178</v>
      </c>
      <c r="C46" t="s">
        <v>134</v>
      </c>
      <c r="D46" t="s">
        <v>198</v>
      </c>
    </row>
    <row r="47" spans="1:4" x14ac:dyDescent="0.25">
      <c r="A47" t="s">
        <v>866</v>
      </c>
      <c r="B47" t="s">
        <v>313</v>
      </c>
      <c r="C47" t="s">
        <v>77</v>
      </c>
      <c r="D47" t="s">
        <v>193</v>
      </c>
    </row>
    <row r="48" spans="1:4" x14ac:dyDescent="0.25">
      <c r="A48" t="s">
        <v>1262</v>
      </c>
      <c r="B48" t="s">
        <v>313</v>
      </c>
      <c r="C48" t="s">
        <v>1403</v>
      </c>
      <c r="D48" t="s">
        <v>193</v>
      </c>
    </row>
    <row r="49" spans="1:4" x14ac:dyDescent="0.25">
      <c r="A49" t="s">
        <v>867</v>
      </c>
      <c r="B49" t="s">
        <v>178</v>
      </c>
      <c r="C49" t="s">
        <v>171</v>
      </c>
      <c r="D49" t="s">
        <v>198</v>
      </c>
    </row>
    <row r="50" spans="1:4" x14ac:dyDescent="0.25">
      <c r="A50" t="s">
        <v>868</v>
      </c>
      <c r="B50" t="s">
        <v>178</v>
      </c>
      <c r="C50" t="s">
        <v>1407</v>
      </c>
      <c r="D50" t="s">
        <v>193</v>
      </c>
    </row>
    <row r="51" spans="1:4" x14ac:dyDescent="0.25">
      <c r="A51" t="s">
        <v>869</v>
      </c>
      <c r="B51" t="s">
        <v>178</v>
      </c>
      <c r="C51" t="s">
        <v>32</v>
      </c>
      <c r="D51" t="s">
        <v>193</v>
      </c>
    </row>
    <row r="52" spans="1:4" x14ac:dyDescent="0.25">
      <c r="A52" t="s">
        <v>870</v>
      </c>
      <c r="B52" t="s">
        <v>178</v>
      </c>
      <c r="C52" t="s">
        <v>67</v>
      </c>
      <c r="D52" t="s">
        <v>193</v>
      </c>
    </row>
    <row r="53" spans="1:4" x14ac:dyDescent="0.25">
      <c r="A53" t="s">
        <v>871</v>
      </c>
      <c r="B53" t="s">
        <v>182</v>
      </c>
      <c r="C53" t="s">
        <v>76</v>
      </c>
      <c r="D53" t="s">
        <v>198</v>
      </c>
    </row>
    <row r="54" spans="1:4" x14ac:dyDescent="0.25">
      <c r="A54" t="s">
        <v>872</v>
      </c>
      <c r="B54" t="s">
        <v>182</v>
      </c>
      <c r="C54" t="s">
        <v>147</v>
      </c>
      <c r="D54" t="s">
        <v>198</v>
      </c>
    </row>
    <row r="55" spans="1:4" x14ac:dyDescent="0.25">
      <c r="A55" t="s">
        <v>873</v>
      </c>
      <c r="B55" t="s">
        <v>182</v>
      </c>
      <c r="C55" t="s">
        <v>130</v>
      </c>
      <c r="D55" t="s">
        <v>207</v>
      </c>
    </row>
    <row r="56" spans="1:4" x14ac:dyDescent="0.25">
      <c r="A56" t="s">
        <v>874</v>
      </c>
      <c r="B56" t="s">
        <v>182</v>
      </c>
      <c r="C56" t="s">
        <v>64</v>
      </c>
      <c r="D56" t="s">
        <v>198</v>
      </c>
    </row>
    <row r="57" spans="1:4" x14ac:dyDescent="0.25">
      <c r="A57" t="s">
        <v>875</v>
      </c>
      <c r="B57" t="s">
        <v>182</v>
      </c>
      <c r="C57" t="s">
        <v>63</v>
      </c>
      <c r="D57" t="s">
        <v>198</v>
      </c>
    </row>
    <row r="58" spans="1:4" x14ac:dyDescent="0.25">
      <c r="A58" t="s">
        <v>876</v>
      </c>
      <c r="B58" t="s">
        <v>182</v>
      </c>
      <c r="C58" t="s">
        <v>66</v>
      </c>
      <c r="D58" t="s">
        <v>198</v>
      </c>
    </row>
    <row r="59" spans="1:4" x14ac:dyDescent="0.25">
      <c r="A59" t="s">
        <v>877</v>
      </c>
      <c r="B59" t="s">
        <v>195</v>
      </c>
      <c r="C59" t="s">
        <v>878</v>
      </c>
      <c r="D59" t="s">
        <v>184</v>
      </c>
    </row>
    <row r="60" spans="1:4" x14ac:dyDescent="0.25">
      <c r="A60" t="s">
        <v>879</v>
      </c>
      <c r="B60" t="s">
        <v>195</v>
      </c>
      <c r="C60" t="s">
        <v>880</v>
      </c>
      <c r="D60" t="s">
        <v>184</v>
      </c>
    </row>
    <row r="61" spans="1:4" x14ac:dyDescent="0.25">
      <c r="A61" t="s">
        <v>881</v>
      </c>
      <c r="B61" t="s">
        <v>195</v>
      </c>
      <c r="C61" t="s">
        <v>882</v>
      </c>
      <c r="D61" t="s">
        <v>198</v>
      </c>
    </row>
    <row r="62" spans="1:4" x14ac:dyDescent="0.25">
      <c r="A62" t="s">
        <v>883</v>
      </c>
      <c r="B62" t="s">
        <v>195</v>
      </c>
      <c r="C62" t="s">
        <v>884</v>
      </c>
      <c r="D62" t="s">
        <v>198</v>
      </c>
    </row>
    <row r="63" spans="1:4" x14ac:dyDescent="0.25">
      <c r="A63" t="s">
        <v>885</v>
      </c>
      <c r="B63" t="s">
        <v>195</v>
      </c>
      <c r="C63" t="s">
        <v>120</v>
      </c>
      <c r="D63" t="s">
        <v>175</v>
      </c>
    </row>
    <row r="64" spans="1:4" x14ac:dyDescent="0.25">
      <c r="A64" t="s">
        <v>886</v>
      </c>
      <c r="B64" t="s">
        <v>195</v>
      </c>
      <c r="C64" t="s">
        <v>887</v>
      </c>
      <c r="D64" t="s">
        <v>175</v>
      </c>
    </row>
    <row r="65" spans="1:4" x14ac:dyDescent="0.25">
      <c r="A65" t="s">
        <v>888</v>
      </c>
      <c r="B65" t="s">
        <v>195</v>
      </c>
      <c r="C65" t="s">
        <v>889</v>
      </c>
      <c r="D65" t="s">
        <v>180</v>
      </c>
    </row>
    <row r="66" spans="1:4" x14ac:dyDescent="0.25">
      <c r="A66" t="s">
        <v>890</v>
      </c>
      <c r="B66" t="s">
        <v>195</v>
      </c>
      <c r="C66" t="s">
        <v>891</v>
      </c>
      <c r="D66" t="s">
        <v>207</v>
      </c>
    </row>
    <row r="67" spans="1:4" x14ac:dyDescent="0.25">
      <c r="A67" t="s">
        <v>892</v>
      </c>
      <c r="B67" t="s">
        <v>195</v>
      </c>
      <c r="C67" t="s">
        <v>893</v>
      </c>
      <c r="D67" t="s">
        <v>207</v>
      </c>
    </row>
    <row r="68" spans="1:4" x14ac:dyDescent="0.25">
      <c r="A68" t="s">
        <v>894</v>
      </c>
      <c r="B68" t="s">
        <v>195</v>
      </c>
      <c r="C68" t="s">
        <v>895</v>
      </c>
      <c r="D68" t="s">
        <v>193</v>
      </c>
    </row>
    <row r="69" spans="1:4" x14ac:dyDescent="0.25">
      <c r="A69" t="s">
        <v>896</v>
      </c>
      <c r="B69" t="s">
        <v>195</v>
      </c>
      <c r="C69" t="s">
        <v>897</v>
      </c>
      <c r="D69" t="s">
        <v>193</v>
      </c>
    </row>
    <row r="70" spans="1:4" x14ac:dyDescent="0.25">
      <c r="A70" t="s">
        <v>898</v>
      </c>
      <c r="B70" t="s">
        <v>195</v>
      </c>
      <c r="C70" t="s">
        <v>899</v>
      </c>
      <c r="D70" t="s">
        <v>214</v>
      </c>
    </row>
    <row r="71" spans="1:4" x14ac:dyDescent="0.25">
      <c r="A71" t="s">
        <v>367</v>
      </c>
      <c r="B71" t="s">
        <v>313</v>
      </c>
      <c r="C71" t="s">
        <v>900</v>
      </c>
      <c r="D71" t="s">
        <v>184</v>
      </c>
    </row>
    <row r="72" spans="1:4" x14ac:dyDescent="0.25">
      <c r="A72" t="s">
        <v>369</v>
      </c>
      <c r="B72" t="s">
        <v>313</v>
      </c>
      <c r="C72" t="s">
        <v>901</v>
      </c>
      <c r="D72" t="s">
        <v>198</v>
      </c>
    </row>
    <row r="73" spans="1:4" x14ac:dyDescent="0.25">
      <c r="A73" t="s">
        <v>902</v>
      </c>
      <c r="B73" t="s">
        <v>313</v>
      </c>
      <c r="C73" t="s">
        <v>903</v>
      </c>
      <c r="D73" t="s">
        <v>175</v>
      </c>
    </row>
    <row r="74" spans="1:4" x14ac:dyDescent="0.25">
      <c r="A74" t="s">
        <v>904</v>
      </c>
      <c r="B74" t="s">
        <v>313</v>
      </c>
      <c r="C74" t="s">
        <v>905</v>
      </c>
      <c r="D74" t="s">
        <v>175</v>
      </c>
    </row>
    <row r="75" spans="1:4" x14ac:dyDescent="0.25">
      <c r="A75" t="s">
        <v>906</v>
      </c>
      <c r="B75" t="s">
        <v>313</v>
      </c>
      <c r="C75" t="s">
        <v>907</v>
      </c>
      <c r="D75" t="s">
        <v>180</v>
      </c>
    </row>
    <row r="76" spans="1:4" x14ac:dyDescent="0.25">
      <c r="A76" t="s">
        <v>908</v>
      </c>
      <c r="B76" t="s">
        <v>313</v>
      </c>
      <c r="C76" t="s">
        <v>909</v>
      </c>
      <c r="D76" t="s">
        <v>180</v>
      </c>
    </row>
    <row r="77" spans="1:4" x14ac:dyDescent="0.25">
      <c r="A77" t="s">
        <v>910</v>
      </c>
      <c r="B77" t="s">
        <v>313</v>
      </c>
      <c r="C77" t="s">
        <v>911</v>
      </c>
      <c r="D77" t="s">
        <v>207</v>
      </c>
    </row>
    <row r="78" spans="1:4" x14ac:dyDescent="0.25">
      <c r="A78" t="s">
        <v>912</v>
      </c>
      <c r="B78" t="s">
        <v>313</v>
      </c>
      <c r="C78" t="s">
        <v>913</v>
      </c>
      <c r="D78" t="s">
        <v>207</v>
      </c>
    </row>
    <row r="79" spans="1:4" x14ac:dyDescent="0.25">
      <c r="A79" t="s">
        <v>373</v>
      </c>
      <c r="B79" t="s">
        <v>313</v>
      </c>
      <c r="C79" t="s">
        <v>914</v>
      </c>
      <c r="D79" t="s">
        <v>193</v>
      </c>
    </row>
    <row r="80" spans="1:4" x14ac:dyDescent="0.25">
      <c r="A80" t="s">
        <v>375</v>
      </c>
      <c r="B80" t="s">
        <v>313</v>
      </c>
      <c r="C80" t="s">
        <v>915</v>
      </c>
      <c r="D80" t="s">
        <v>193</v>
      </c>
    </row>
    <row r="81" spans="1:4" x14ac:dyDescent="0.25">
      <c r="A81" t="s">
        <v>376</v>
      </c>
      <c r="B81" t="s">
        <v>187</v>
      </c>
      <c r="C81" t="s">
        <v>28</v>
      </c>
      <c r="D81" t="s">
        <v>184</v>
      </c>
    </row>
    <row r="82" spans="1:4" x14ac:dyDescent="0.25">
      <c r="A82" t="s">
        <v>379</v>
      </c>
      <c r="B82" t="s">
        <v>187</v>
      </c>
      <c r="C82" t="s">
        <v>380</v>
      </c>
      <c r="D82" t="s">
        <v>198</v>
      </c>
    </row>
    <row r="83" spans="1:4" x14ac:dyDescent="0.25">
      <c r="A83" t="s">
        <v>916</v>
      </c>
      <c r="B83" t="s">
        <v>187</v>
      </c>
      <c r="C83" t="s">
        <v>917</v>
      </c>
      <c r="D83" t="s">
        <v>180</v>
      </c>
    </row>
    <row r="84" spans="1:4" x14ac:dyDescent="0.25">
      <c r="A84" t="s">
        <v>918</v>
      </c>
      <c r="B84" t="s">
        <v>187</v>
      </c>
      <c r="C84" t="s">
        <v>919</v>
      </c>
      <c r="D84" t="s">
        <v>180</v>
      </c>
    </row>
    <row r="85" spans="1:4" x14ac:dyDescent="0.25">
      <c r="A85" t="s">
        <v>920</v>
      </c>
      <c r="B85" t="s">
        <v>187</v>
      </c>
      <c r="C85" t="s">
        <v>921</v>
      </c>
      <c r="D85" t="s">
        <v>207</v>
      </c>
    </row>
    <row r="86" spans="1:4" x14ac:dyDescent="0.25">
      <c r="A86" t="s">
        <v>922</v>
      </c>
      <c r="B86" t="s">
        <v>187</v>
      </c>
      <c r="C86" t="s">
        <v>923</v>
      </c>
      <c r="D86" t="s">
        <v>207</v>
      </c>
    </row>
    <row r="87" spans="1:4" x14ac:dyDescent="0.25">
      <c r="A87" t="s">
        <v>924</v>
      </c>
      <c r="B87" t="s">
        <v>187</v>
      </c>
      <c r="C87" t="s">
        <v>925</v>
      </c>
      <c r="D87" t="s">
        <v>193</v>
      </c>
    </row>
    <row r="88" spans="1:4" x14ac:dyDescent="0.25">
      <c r="A88" t="s">
        <v>384</v>
      </c>
      <c r="B88" t="s">
        <v>187</v>
      </c>
      <c r="C88" t="s">
        <v>71</v>
      </c>
      <c r="D88" t="s">
        <v>193</v>
      </c>
    </row>
    <row r="89" spans="1:4" x14ac:dyDescent="0.25">
      <c r="A89" t="s">
        <v>385</v>
      </c>
      <c r="B89" t="s">
        <v>187</v>
      </c>
      <c r="C89" t="s">
        <v>926</v>
      </c>
      <c r="D89" t="s">
        <v>214</v>
      </c>
    </row>
    <row r="90" spans="1:4" x14ac:dyDescent="0.25">
      <c r="A90" t="s">
        <v>1247</v>
      </c>
      <c r="B90" t="s">
        <v>187</v>
      </c>
      <c r="C90" t="s">
        <v>1248</v>
      </c>
      <c r="D90" t="s">
        <v>214</v>
      </c>
    </row>
    <row r="91" spans="1:4" x14ac:dyDescent="0.25">
      <c r="A91" t="s">
        <v>404</v>
      </c>
      <c r="B91" t="s">
        <v>182</v>
      </c>
      <c r="C91" t="s">
        <v>927</v>
      </c>
      <c r="D91" t="s">
        <v>193</v>
      </c>
    </row>
    <row r="92" spans="1:4" x14ac:dyDescent="0.25">
      <c r="A92" t="s">
        <v>928</v>
      </c>
      <c r="B92" t="s">
        <v>182</v>
      </c>
      <c r="C92" t="s">
        <v>160</v>
      </c>
      <c r="D92" t="s">
        <v>193</v>
      </c>
    </row>
    <row r="93" spans="1:4" x14ac:dyDescent="0.25">
      <c r="A93" t="s">
        <v>406</v>
      </c>
      <c r="B93" t="s">
        <v>182</v>
      </c>
      <c r="C93" t="s">
        <v>929</v>
      </c>
      <c r="D93" t="s">
        <v>214</v>
      </c>
    </row>
    <row r="94" spans="1:4" x14ac:dyDescent="0.25">
      <c r="A94" t="s">
        <v>408</v>
      </c>
      <c r="B94" t="s">
        <v>182</v>
      </c>
      <c r="C94" t="s">
        <v>930</v>
      </c>
      <c r="D94" t="s">
        <v>214</v>
      </c>
    </row>
    <row r="95" spans="1:4" x14ac:dyDescent="0.25">
      <c r="A95" t="s">
        <v>411</v>
      </c>
      <c r="B95" t="s">
        <v>285</v>
      </c>
      <c r="C95" t="s">
        <v>931</v>
      </c>
      <c r="D95" t="s">
        <v>184</v>
      </c>
    </row>
    <row r="96" spans="1:4" x14ac:dyDescent="0.25">
      <c r="A96" t="s">
        <v>413</v>
      </c>
      <c r="B96" t="s">
        <v>285</v>
      </c>
      <c r="C96" t="s">
        <v>286</v>
      </c>
      <c r="D96" t="s">
        <v>184</v>
      </c>
    </row>
    <row r="97" spans="1:4" x14ac:dyDescent="0.25">
      <c r="A97" t="s">
        <v>415</v>
      </c>
      <c r="B97" t="s">
        <v>285</v>
      </c>
      <c r="C97" t="s">
        <v>932</v>
      </c>
      <c r="D97" t="s">
        <v>198</v>
      </c>
    </row>
    <row r="98" spans="1:4" x14ac:dyDescent="0.25">
      <c r="A98" t="s">
        <v>416</v>
      </c>
      <c r="B98" t="s">
        <v>285</v>
      </c>
      <c r="C98" t="s">
        <v>933</v>
      </c>
      <c r="D98" t="s">
        <v>198</v>
      </c>
    </row>
    <row r="99" spans="1:4" x14ac:dyDescent="0.25">
      <c r="A99" t="s">
        <v>934</v>
      </c>
      <c r="B99" t="s">
        <v>285</v>
      </c>
      <c r="C99" t="s">
        <v>935</v>
      </c>
      <c r="D99" t="s">
        <v>175</v>
      </c>
    </row>
    <row r="100" spans="1:4" x14ac:dyDescent="0.25">
      <c r="A100" t="s">
        <v>421</v>
      </c>
      <c r="B100" t="s">
        <v>285</v>
      </c>
      <c r="C100" t="s">
        <v>936</v>
      </c>
      <c r="D100" t="s">
        <v>180</v>
      </c>
    </row>
    <row r="101" spans="1:4" x14ac:dyDescent="0.25">
      <c r="A101" t="s">
        <v>425</v>
      </c>
      <c r="B101" t="s">
        <v>285</v>
      </c>
      <c r="C101" t="s">
        <v>937</v>
      </c>
      <c r="D101" t="s">
        <v>207</v>
      </c>
    </row>
    <row r="102" spans="1:4" x14ac:dyDescent="0.25">
      <c r="A102" t="s">
        <v>427</v>
      </c>
      <c r="B102" t="s">
        <v>285</v>
      </c>
      <c r="C102" t="s">
        <v>938</v>
      </c>
      <c r="D102" t="s">
        <v>207</v>
      </c>
    </row>
    <row r="103" spans="1:4" x14ac:dyDescent="0.25">
      <c r="A103" t="s">
        <v>430</v>
      </c>
      <c r="B103" t="s">
        <v>285</v>
      </c>
      <c r="C103" t="s">
        <v>939</v>
      </c>
      <c r="D103" t="s">
        <v>193</v>
      </c>
    </row>
    <row r="104" spans="1:4" x14ac:dyDescent="0.25">
      <c r="A104" t="s">
        <v>940</v>
      </c>
      <c r="B104" t="s">
        <v>285</v>
      </c>
      <c r="C104" t="s">
        <v>941</v>
      </c>
      <c r="D104" t="s">
        <v>214</v>
      </c>
    </row>
    <row r="105" spans="1:4" x14ac:dyDescent="0.25">
      <c r="A105" t="s">
        <v>942</v>
      </c>
      <c r="B105" t="s">
        <v>285</v>
      </c>
      <c r="C105" t="s">
        <v>943</v>
      </c>
      <c r="D105" t="s">
        <v>214</v>
      </c>
    </row>
    <row r="106" spans="1:4" x14ac:dyDescent="0.25">
      <c r="A106" t="s">
        <v>435</v>
      </c>
      <c r="B106" t="s">
        <v>313</v>
      </c>
      <c r="C106" t="s">
        <v>944</v>
      </c>
      <c r="D106" t="s">
        <v>184</v>
      </c>
    </row>
    <row r="107" spans="1:4" x14ac:dyDescent="0.25">
      <c r="A107" t="s">
        <v>945</v>
      </c>
      <c r="B107" t="s">
        <v>313</v>
      </c>
      <c r="C107" t="s">
        <v>946</v>
      </c>
      <c r="D107" t="s">
        <v>184</v>
      </c>
    </row>
    <row r="108" spans="1:4" x14ac:dyDescent="0.25">
      <c r="A108" t="s">
        <v>436</v>
      </c>
      <c r="B108" t="s">
        <v>313</v>
      </c>
      <c r="C108" t="s">
        <v>38</v>
      </c>
      <c r="D108" t="s">
        <v>198</v>
      </c>
    </row>
    <row r="109" spans="1:4" x14ac:dyDescent="0.25">
      <c r="A109" t="s">
        <v>947</v>
      </c>
      <c r="B109" t="s">
        <v>313</v>
      </c>
      <c r="C109" t="s">
        <v>948</v>
      </c>
      <c r="D109" t="s">
        <v>175</v>
      </c>
    </row>
    <row r="110" spans="1:4" x14ac:dyDescent="0.25">
      <c r="A110" t="s">
        <v>949</v>
      </c>
      <c r="B110" t="s">
        <v>313</v>
      </c>
      <c r="C110" t="s">
        <v>950</v>
      </c>
      <c r="D110" t="s">
        <v>175</v>
      </c>
    </row>
    <row r="111" spans="1:4" x14ac:dyDescent="0.25">
      <c r="A111" t="s">
        <v>951</v>
      </c>
      <c r="B111" t="s">
        <v>313</v>
      </c>
      <c r="C111" t="s">
        <v>952</v>
      </c>
      <c r="D111" t="s">
        <v>180</v>
      </c>
    </row>
    <row r="112" spans="1:4" x14ac:dyDescent="0.25">
      <c r="A112" t="s">
        <v>953</v>
      </c>
      <c r="B112" t="s">
        <v>313</v>
      </c>
      <c r="C112" t="s">
        <v>954</v>
      </c>
      <c r="D112" t="s">
        <v>207</v>
      </c>
    </row>
    <row r="113" spans="1:4" x14ac:dyDescent="0.25">
      <c r="A113" t="s">
        <v>955</v>
      </c>
      <c r="B113" t="s">
        <v>313</v>
      </c>
      <c r="C113" t="s">
        <v>330</v>
      </c>
      <c r="D113" t="s">
        <v>207</v>
      </c>
    </row>
    <row r="114" spans="1:4" x14ac:dyDescent="0.25">
      <c r="A114" t="s">
        <v>438</v>
      </c>
      <c r="B114" t="s">
        <v>313</v>
      </c>
      <c r="C114" t="s">
        <v>956</v>
      </c>
      <c r="D114" t="s">
        <v>193</v>
      </c>
    </row>
    <row r="115" spans="1:4" x14ac:dyDescent="0.25">
      <c r="A115" t="s">
        <v>957</v>
      </c>
      <c r="B115" t="s">
        <v>313</v>
      </c>
      <c r="C115" t="s">
        <v>958</v>
      </c>
      <c r="D115" t="s">
        <v>193</v>
      </c>
    </row>
    <row r="116" spans="1:4" x14ac:dyDescent="0.25">
      <c r="A116" t="s">
        <v>439</v>
      </c>
      <c r="B116" t="s">
        <v>313</v>
      </c>
      <c r="C116" t="s">
        <v>959</v>
      </c>
      <c r="D116" t="s">
        <v>214</v>
      </c>
    </row>
    <row r="117" spans="1:4" x14ac:dyDescent="0.25">
      <c r="A117" t="s">
        <v>960</v>
      </c>
      <c r="B117" t="s">
        <v>313</v>
      </c>
      <c r="C117" t="s">
        <v>961</v>
      </c>
      <c r="D117" t="s">
        <v>214</v>
      </c>
    </row>
    <row r="118" spans="1:4" x14ac:dyDescent="0.25">
      <c r="A118" t="s">
        <v>442</v>
      </c>
      <c r="B118" t="s">
        <v>313</v>
      </c>
      <c r="C118" t="s">
        <v>159</v>
      </c>
      <c r="D118" t="s">
        <v>184</v>
      </c>
    </row>
    <row r="119" spans="1:4" x14ac:dyDescent="0.25">
      <c r="A119" t="s">
        <v>443</v>
      </c>
      <c r="B119" t="s">
        <v>313</v>
      </c>
      <c r="C119" t="s">
        <v>962</v>
      </c>
      <c r="D119" t="s">
        <v>184</v>
      </c>
    </row>
    <row r="120" spans="1:4" x14ac:dyDescent="0.25">
      <c r="A120" t="s">
        <v>444</v>
      </c>
      <c r="B120" t="s">
        <v>313</v>
      </c>
      <c r="C120" t="s">
        <v>34</v>
      </c>
      <c r="D120" t="s">
        <v>198</v>
      </c>
    </row>
    <row r="121" spans="1:4" x14ac:dyDescent="0.25">
      <c r="A121" t="s">
        <v>445</v>
      </c>
      <c r="B121" t="s">
        <v>313</v>
      </c>
      <c r="C121" t="s">
        <v>754</v>
      </c>
      <c r="D121" t="s">
        <v>198</v>
      </c>
    </row>
    <row r="122" spans="1:4" x14ac:dyDescent="0.25">
      <c r="A122" t="s">
        <v>447</v>
      </c>
      <c r="B122" t="s">
        <v>313</v>
      </c>
      <c r="C122" t="s">
        <v>963</v>
      </c>
      <c r="D122" t="s">
        <v>175</v>
      </c>
    </row>
    <row r="123" spans="1:4" x14ac:dyDescent="0.25">
      <c r="A123" t="s">
        <v>448</v>
      </c>
      <c r="B123" t="s">
        <v>313</v>
      </c>
      <c r="C123" t="s">
        <v>964</v>
      </c>
      <c r="D123" t="s">
        <v>175</v>
      </c>
    </row>
    <row r="124" spans="1:4" x14ac:dyDescent="0.25">
      <c r="A124" t="s">
        <v>450</v>
      </c>
      <c r="B124" t="s">
        <v>313</v>
      </c>
      <c r="C124" t="s">
        <v>965</v>
      </c>
      <c r="D124" t="s">
        <v>180</v>
      </c>
    </row>
    <row r="125" spans="1:4" x14ac:dyDescent="0.25">
      <c r="A125" t="s">
        <v>966</v>
      </c>
      <c r="B125" t="s">
        <v>313</v>
      </c>
      <c r="C125" t="s">
        <v>967</v>
      </c>
      <c r="D125" t="s">
        <v>180</v>
      </c>
    </row>
    <row r="126" spans="1:4" x14ac:dyDescent="0.25">
      <c r="A126" t="s">
        <v>452</v>
      </c>
      <c r="B126" t="s">
        <v>313</v>
      </c>
      <c r="C126" t="s">
        <v>968</v>
      </c>
      <c r="D126" t="s">
        <v>207</v>
      </c>
    </row>
    <row r="127" spans="1:4" x14ac:dyDescent="0.25">
      <c r="A127" t="s">
        <v>454</v>
      </c>
      <c r="B127" t="s">
        <v>313</v>
      </c>
      <c r="C127" t="s">
        <v>969</v>
      </c>
      <c r="D127" t="s">
        <v>207</v>
      </c>
    </row>
    <row r="128" spans="1:4" x14ac:dyDescent="0.25">
      <c r="A128" t="s">
        <v>458</v>
      </c>
      <c r="B128" t="s">
        <v>313</v>
      </c>
      <c r="C128" t="s">
        <v>1264</v>
      </c>
      <c r="D128" t="s">
        <v>193</v>
      </c>
    </row>
    <row r="129" spans="1:4" x14ac:dyDescent="0.25">
      <c r="A129" t="s">
        <v>460</v>
      </c>
      <c r="B129" t="s">
        <v>313</v>
      </c>
      <c r="C129" t="s">
        <v>970</v>
      </c>
      <c r="D129" t="s">
        <v>214</v>
      </c>
    </row>
    <row r="130" spans="1:4" x14ac:dyDescent="0.25">
      <c r="A130" t="s">
        <v>1249</v>
      </c>
      <c r="B130" t="s">
        <v>313</v>
      </c>
      <c r="C130" t="s">
        <v>931</v>
      </c>
      <c r="D130" t="s">
        <v>184</v>
      </c>
    </row>
    <row r="131" spans="1:4" x14ac:dyDescent="0.25">
      <c r="A131" t="s">
        <v>461</v>
      </c>
      <c r="B131" t="s">
        <v>187</v>
      </c>
      <c r="C131" t="s">
        <v>122</v>
      </c>
      <c r="D131" t="s">
        <v>184</v>
      </c>
    </row>
    <row r="132" spans="1:4" x14ac:dyDescent="0.25">
      <c r="A132" t="s">
        <v>1266</v>
      </c>
      <c r="B132" t="s">
        <v>187</v>
      </c>
      <c r="C132" t="s">
        <v>971</v>
      </c>
      <c r="D132" t="s">
        <v>184</v>
      </c>
    </row>
    <row r="133" spans="1:4" x14ac:dyDescent="0.25">
      <c r="A133" t="s">
        <v>463</v>
      </c>
      <c r="B133" t="s">
        <v>187</v>
      </c>
      <c r="C133" t="s">
        <v>972</v>
      </c>
      <c r="D133" t="s">
        <v>198</v>
      </c>
    </row>
    <row r="134" spans="1:4" x14ac:dyDescent="0.25">
      <c r="A134" t="s">
        <v>973</v>
      </c>
      <c r="B134" t="s">
        <v>187</v>
      </c>
      <c r="C134" t="s">
        <v>974</v>
      </c>
      <c r="D134" t="s">
        <v>175</v>
      </c>
    </row>
    <row r="135" spans="1:4" x14ac:dyDescent="0.25">
      <c r="A135" t="s">
        <v>975</v>
      </c>
      <c r="B135" t="s">
        <v>187</v>
      </c>
      <c r="C135" t="s">
        <v>976</v>
      </c>
      <c r="D135" t="s">
        <v>175</v>
      </c>
    </row>
    <row r="136" spans="1:4" x14ac:dyDescent="0.25">
      <c r="A136" t="s">
        <v>465</v>
      </c>
      <c r="B136" t="s">
        <v>187</v>
      </c>
      <c r="C136" t="s">
        <v>977</v>
      </c>
      <c r="D136" t="s">
        <v>180</v>
      </c>
    </row>
    <row r="137" spans="1:4" x14ac:dyDescent="0.25">
      <c r="A137" t="s">
        <v>978</v>
      </c>
      <c r="B137" t="s">
        <v>187</v>
      </c>
      <c r="C137" t="s">
        <v>979</v>
      </c>
      <c r="D137" t="s">
        <v>180</v>
      </c>
    </row>
    <row r="138" spans="1:4" x14ac:dyDescent="0.25">
      <c r="A138" t="s">
        <v>467</v>
      </c>
      <c r="B138" t="s">
        <v>187</v>
      </c>
      <c r="C138" t="s">
        <v>980</v>
      </c>
      <c r="D138" t="s">
        <v>207</v>
      </c>
    </row>
    <row r="139" spans="1:4" x14ac:dyDescent="0.25">
      <c r="A139" t="s">
        <v>981</v>
      </c>
      <c r="B139" t="s">
        <v>187</v>
      </c>
      <c r="C139" t="s">
        <v>982</v>
      </c>
      <c r="D139" t="s">
        <v>207</v>
      </c>
    </row>
    <row r="140" spans="1:4" x14ac:dyDescent="0.25">
      <c r="A140" t="s">
        <v>983</v>
      </c>
      <c r="B140" t="s">
        <v>187</v>
      </c>
      <c r="C140" t="s">
        <v>984</v>
      </c>
      <c r="D140" t="s">
        <v>193</v>
      </c>
    </row>
    <row r="141" spans="1:4" x14ac:dyDescent="0.25">
      <c r="A141" t="s">
        <v>472</v>
      </c>
      <c r="B141" t="s">
        <v>182</v>
      </c>
      <c r="C141" t="s">
        <v>985</v>
      </c>
      <c r="D141" t="s">
        <v>184</v>
      </c>
    </row>
    <row r="142" spans="1:4" x14ac:dyDescent="0.25">
      <c r="A142" t="s">
        <v>477</v>
      </c>
      <c r="B142" t="s">
        <v>182</v>
      </c>
      <c r="C142" t="s">
        <v>986</v>
      </c>
      <c r="D142" t="s">
        <v>180</v>
      </c>
    </row>
    <row r="143" spans="1:4" x14ac:dyDescent="0.25">
      <c r="A143" s="10" t="s">
        <v>479</v>
      </c>
      <c r="B143" t="s">
        <v>182</v>
      </c>
      <c r="C143" t="s">
        <v>1265</v>
      </c>
      <c r="D143" t="s">
        <v>193</v>
      </c>
    </row>
    <row r="144" spans="1:4" x14ac:dyDescent="0.25">
      <c r="A144" t="s">
        <v>987</v>
      </c>
      <c r="B144" t="s">
        <v>182</v>
      </c>
      <c r="C144" t="s">
        <v>988</v>
      </c>
      <c r="D144" t="s">
        <v>180</v>
      </c>
    </row>
    <row r="145" spans="1:4" x14ac:dyDescent="0.25">
      <c r="A145" t="s">
        <v>494</v>
      </c>
      <c r="B145" t="s">
        <v>178</v>
      </c>
      <c r="C145" t="s">
        <v>989</v>
      </c>
      <c r="D145" t="s">
        <v>180</v>
      </c>
    </row>
    <row r="146" spans="1:4" x14ac:dyDescent="0.25">
      <c r="A146" t="s">
        <v>990</v>
      </c>
      <c r="B146" t="s">
        <v>178</v>
      </c>
      <c r="C146" t="s">
        <v>991</v>
      </c>
      <c r="D146" t="s">
        <v>180</v>
      </c>
    </row>
    <row r="147" spans="1:4" x14ac:dyDescent="0.25">
      <c r="A147" t="s">
        <v>500</v>
      </c>
      <c r="B147" t="s">
        <v>178</v>
      </c>
      <c r="C147" t="s">
        <v>32</v>
      </c>
      <c r="D147" t="s">
        <v>193</v>
      </c>
    </row>
    <row r="148" spans="1:4" x14ac:dyDescent="0.25">
      <c r="A148" t="s">
        <v>501</v>
      </c>
      <c r="B148" t="s">
        <v>178</v>
      </c>
      <c r="C148" t="s">
        <v>992</v>
      </c>
      <c r="D148" t="s">
        <v>193</v>
      </c>
    </row>
    <row r="149" spans="1:4" x14ac:dyDescent="0.25">
      <c r="A149" t="s">
        <v>507</v>
      </c>
      <c r="B149" t="s">
        <v>178</v>
      </c>
      <c r="C149" t="s">
        <v>993</v>
      </c>
      <c r="D149" t="s">
        <v>184</v>
      </c>
    </row>
    <row r="150" spans="1:4" x14ac:dyDescent="0.25">
      <c r="A150" t="s">
        <v>520</v>
      </c>
      <c r="B150" t="s">
        <v>178</v>
      </c>
      <c r="C150" t="s">
        <v>33</v>
      </c>
      <c r="D150" t="s">
        <v>193</v>
      </c>
    </row>
    <row r="151" spans="1:4" x14ac:dyDescent="0.25">
      <c r="A151" t="s">
        <v>522</v>
      </c>
      <c r="B151" t="s">
        <v>178</v>
      </c>
      <c r="C151" t="s">
        <v>853</v>
      </c>
      <c r="D151" t="s">
        <v>193</v>
      </c>
    </row>
    <row r="152" spans="1:4" x14ac:dyDescent="0.25">
      <c r="A152" t="s">
        <v>1250</v>
      </c>
      <c r="B152" t="s">
        <v>178</v>
      </c>
      <c r="C152" t="s">
        <v>1251</v>
      </c>
      <c r="D152" t="s">
        <v>193</v>
      </c>
    </row>
    <row r="153" spans="1:4" x14ac:dyDescent="0.25">
      <c r="A153" t="s">
        <v>528</v>
      </c>
      <c r="B153" t="s">
        <v>313</v>
      </c>
      <c r="C153" t="s">
        <v>994</v>
      </c>
      <c r="D153" t="s">
        <v>184</v>
      </c>
    </row>
    <row r="154" spans="1:4" x14ac:dyDescent="0.25">
      <c r="A154" t="s">
        <v>529</v>
      </c>
      <c r="B154" t="s">
        <v>313</v>
      </c>
      <c r="C154" t="s">
        <v>901</v>
      </c>
      <c r="D154" t="s">
        <v>198</v>
      </c>
    </row>
    <row r="155" spans="1:4" x14ac:dyDescent="0.25">
      <c r="A155" t="s">
        <v>530</v>
      </c>
      <c r="B155" t="s">
        <v>313</v>
      </c>
      <c r="C155" t="s">
        <v>995</v>
      </c>
      <c r="D155" t="s">
        <v>198</v>
      </c>
    </row>
    <row r="156" spans="1:4" x14ac:dyDescent="0.25">
      <c r="A156" t="s">
        <v>531</v>
      </c>
      <c r="B156" t="s">
        <v>313</v>
      </c>
      <c r="C156" t="s">
        <v>4</v>
      </c>
      <c r="D156" t="s">
        <v>175</v>
      </c>
    </row>
    <row r="157" spans="1:4" x14ac:dyDescent="0.25">
      <c r="A157" t="s">
        <v>996</v>
      </c>
      <c r="B157" t="s">
        <v>313</v>
      </c>
      <c r="C157" t="s">
        <v>997</v>
      </c>
      <c r="D157" t="s">
        <v>175</v>
      </c>
    </row>
    <row r="158" spans="1:4" x14ac:dyDescent="0.25">
      <c r="A158" t="s">
        <v>533</v>
      </c>
      <c r="B158" t="s">
        <v>313</v>
      </c>
      <c r="C158" t="s">
        <v>998</v>
      </c>
      <c r="D158" t="s">
        <v>180</v>
      </c>
    </row>
    <row r="159" spans="1:4" x14ac:dyDescent="0.25">
      <c r="A159" t="s">
        <v>537</v>
      </c>
      <c r="B159" t="s">
        <v>313</v>
      </c>
      <c r="C159" t="s">
        <v>999</v>
      </c>
      <c r="D159" t="s">
        <v>207</v>
      </c>
    </row>
    <row r="160" spans="1:4" x14ac:dyDescent="0.25">
      <c r="A160" t="s">
        <v>540</v>
      </c>
      <c r="B160" t="s">
        <v>313</v>
      </c>
      <c r="C160" t="s">
        <v>1000</v>
      </c>
      <c r="D160" t="s">
        <v>193</v>
      </c>
    </row>
    <row r="161" spans="1:4" x14ac:dyDescent="0.25">
      <c r="A161" t="s">
        <v>542</v>
      </c>
      <c r="B161" t="s">
        <v>313</v>
      </c>
      <c r="C161" t="s">
        <v>1001</v>
      </c>
      <c r="D161" t="s">
        <v>214</v>
      </c>
    </row>
    <row r="162" spans="1:4" x14ac:dyDescent="0.25">
      <c r="A162" t="s">
        <v>543</v>
      </c>
      <c r="B162" t="s">
        <v>313</v>
      </c>
      <c r="C162" t="s">
        <v>1002</v>
      </c>
      <c r="D162" t="s">
        <v>214</v>
      </c>
    </row>
    <row r="163" spans="1:4" x14ac:dyDescent="0.25">
      <c r="A163" t="s">
        <v>549</v>
      </c>
      <c r="B163" t="s">
        <v>187</v>
      </c>
      <c r="C163" t="s">
        <v>380</v>
      </c>
      <c r="D163" t="s">
        <v>198</v>
      </c>
    </row>
    <row r="164" spans="1:4" x14ac:dyDescent="0.25">
      <c r="A164" t="s">
        <v>550</v>
      </c>
      <c r="B164" t="s">
        <v>187</v>
      </c>
      <c r="C164" t="s">
        <v>73</v>
      </c>
      <c r="D164" t="s">
        <v>198</v>
      </c>
    </row>
    <row r="165" spans="1:4" x14ac:dyDescent="0.25">
      <c r="A165" t="s">
        <v>555</v>
      </c>
      <c r="B165" t="s">
        <v>187</v>
      </c>
      <c r="C165" t="s">
        <v>1003</v>
      </c>
      <c r="D165" t="s">
        <v>180</v>
      </c>
    </row>
    <row r="166" spans="1:4" x14ac:dyDescent="0.25">
      <c r="A166" t="s">
        <v>556</v>
      </c>
      <c r="B166" t="s">
        <v>187</v>
      </c>
      <c r="C166" t="s">
        <v>1004</v>
      </c>
      <c r="D166" t="s">
        <v>180</v>
      </c>
    </row>
    <row r="167" spans="1:4" x14ac:dyDescent="0.25">
      <c r="A167" t="s">
        <v>558</v>
      </c>
      <c r="B167" t="s">
        <v>187</v>
      </c>
      <c r="C167" t="s">
        <v>148</v>
      </c>
      <c r="D167" t="s">
        <v>207</v>
      </c>
    </row>
    <row r="168" spans="1:4" x14ac:dyDescent="0.25">
      <c r="A168" t="s">
        <v>559</v>
      </c>
      <c r="B168" t="s">
        <v>187</v>
      </c>
      <c r="C168" t="s">
        <v>1005</v>
      </c>
      <c r="D168" t="s">
        <v>207</v>
      </c>
    </row>
    <row r="169" spans="1:4" x14ac:dyDescent="0.25">
      <c r="A169" t="s">
        <v>562</v>
      </c>
      <c r="B169" t="s">
        <v>187</v>
      </c>
      <c r="C169" t="s">
        <v>1006</v>
      </c>
      <c r="D169" t="s">
        <v>193</v>
      </c>
    </row>
    <row r="170" spans="1:4" x14ac:dyDescent="0.25">
      <c r="A170" t="s">
        <v>567</v>
      </c>
      <c r="B170" t="s">
        <v>182</v>
      </c>
      <c r="C170" t="s">
        <v>1007</v>
      </c>
      <c r="D170" t="s">
        <v>184</v>
      </c>
    </row>
    <row r="171" spans="1:4" x14ac:dyDescent="0.25">
      <c r="A171" t="s">
        <v>1008</v>
      </c>
      <c r="B171" t="s">
        <v>195</v>
      </c>
      <c r="C171" t="s">
        <v>1009</v>
      </c>
      <c r="D171" t="s">
        <v>184</v>
      </c>
    </row>
    <row r="172" spans="1:4" x14ac:dyDescent="0.25">
      <c r="A172" t="s">
        <v>1010</v>
      </c>
      <c r="B172" t="s">
        <v>195</v>
      </c>
      <c r="C172" t="s">
        <v>1011</v>
      </c>
      <c r="D172" t="s">
        <v>184</v>
      </c>
    </row>
    <row r="173" spans="1:4" x14ac:dyDescent="0.25">
      <c r="A173" t="s">
        <v>1012</v>
      </c>
      <c r="B173" t="s">
        <v>195</v>
      </c>
      <c r="C173" t="s">
        <v>1013</v>
      </c>
      <c r="D173" t="s">
        <v>198</v>
      </c>
    </row>
    <row r="174" spans="1:4" x14ac:dyDescent="0.25">
      <c r="A174" t="s">
        <v>1014</v>
      </c>
      <c r="B174" t="s">
        <v>195</v>
      </c>
      <c r="C174" t="s">
        <v>1015</v>
      </c>
      <c r="D174" t="s">
        <v>198</v>
      </c>
    </row>
    <row r="175" spans="1:4" x14ac:dyDescent="0.25">
      <c r="A175" t="s">
        <v>1016</v>
      </c>
      <c r="B175" t="s">
        <v>195</v>
      </c>
      <c r="C175" t="s">
        <v>1017</v>
      </c>
      <c r="D175" t="s">
        <v>175</v>
      </c>
    </row>
    <row r="176" spans="1:4" x14ac:dyDescent="0.25">
      <c r="A176" t="s">
        <v>1018</v>
      </c>
      <c r="B176" t="s">
        <v>195</v>
      </c>
      <c r="C176" t="s">
        <v>1019</v>
      </c>
      <c r="D176" t="s">
        <v>180</v>
      </c>
    </row>
    <row r="177" spans="1:4" x14ac:dyDescent="0.25">
      <c r="A177" t="s">
        <v>1020</v>
      </c>
      <c r="B177" t="s">
        <v>195</v>
      </c>
      <c r="C177" t="s">
        <v>72</v>
      </c>
      <c r="D177" t="s">
        <v>207</v>
      </c>
    </row>
    <row r="178" spans="1:4" x14ac:dyDescent="0.25">
      <c r="A178" t="s">
        <v>1021</v>
      </c>
      <c r="B178" t="s">
        <v>195</v>
      </c>
      <c r="C178" t="s">
        <v>1022</v>
      </c>
      <c r="D178" t="s">
        <v>207</v>
      </c>
    </row>
    <row r="179" spans="1:4" x14ac:dyDescent="0.25">
      <c r="A179" t="s">
        <v>1023</v>
      </c>
      <c r="B179" t="s">
        <v>195</v>
      </c>
      <c r="C179" t="s">
        <v>1024</v>
      </c>
      <c r="D179" t="s">
        <v>193</v>
      </c>
    </row>
    <row r="180" spans="1:4" x14ac:dyDescent="0.25">
      <c r="A180" t="s">
        <v>1025</v>
      </c>
      <c r="B180" t="s">
        <v>195</v>
      </c>
      <c r="C180" t="s">
        <v>1026</v>
      </c>
      <c r="D180" t="s">
        <v>193</v>
      </c>
    </row>
    <row r="181" spans="1:4" x14ac:dyDescent="0.25">
      <c r="A181" s="10" t="s">
        <v>1252</v>
      </c>
      <c r="B181" t="s">
        <v>187</v>
      </c>
      <c r="C181" t="s">
        <v>122</v>
      </c>
      <c r="D181" t="s">
        <v>184</v>
      </c>
    </row>
    <row r="182" spans="1:4" x14ac:dyDescent="0.25">
      <c r="A182" t="s">
        <v>1027</v>
      </c>
      <c r="B182" t="s">
        <v>187</v>
      </c>
      <c r="C182" t="s">
        <v>165</v>
      </c>
      <c r="D182" t="s">
        <v>198</v>
      </c>
    </row>
    <row r="183" spans="1:4" x14ac:dyDescent="0.25">
      <c r="A183" t="s">
        <v>1028</v>
      </c>
      <c r="B183" t="s">
        <v>187</v>
      </c>
      <c r="C183" t="s">
        <v>1029</v>
      </c>
      <c r="D183" t="s">
        <v>198</v>
      </c>
    </row>
    <row r="184" spans="1:4" x14ac:dyDescent="0.25">
      <c r="A184" t="s">
        <v>1030</v>
      </c>
      <c r="B184" t="s">
        <v>187</v>
      </c>
      <c r="C184" t="s">
        <v>161</v>
      </c>
      <c r="D184" t="s">
        <v>175</v>
      </c>
    </row>
    <row r="185" spans="1:4" x14ac:dyDescent="0.25">
      <c r="A185" t="s">
        <v>1031</v>
      </c>
      <c r="B185" t="s">
        <v>187</v>
      </c>
      <c r="C185" t="s">
        <v>1032</v>
      </c>
      <c r="D185" t="s">
        <v>207</v>
      </c>
    </row>
    <row r="186" spans="1:4" x14ac:dyDescent="0.25">
      <c r="A186" t="s">
        <v>1033</v>
      </c>
      <c r="B186" t="s">
        <v>187</v>
      </c>
      <c r="C186" t="s">
        <v>1034</v>
      </c>
      <c r="D186" t="s">
        <v>207</v>
      </c>
    </row>
    <row r="187" spans="1:4" x14ac:dyDescent="0.25">
      <c r="A187" t="s">
        <v>1035</v>
      </c>
      <c r="B187" t="s">
        <v>187</v>
      </c>
      <c r="C187" t="s">
        <v>1036</v>
      </c>
      <c r="D187" t="s">
        <v>193</v>
      </c>
    </row>
    <row r="188" spans="1:4" x14ac:dyDescent="0.25">
      <c r="A188" t="s">
        <v>1037</v>
      </c>
      <c r="B188" t="s">
        <v>187</v>
      </c>
      <c r="C188" t="s">
        <v>1038</v>
      </c>
      <c r="D188" t="s">
        <v>193</v>
      </c>
    </row>
    <row r="189" spans="1:4" x14ac:dyDescent="0.25">
      <c r="A189" t="s">
        <v>1039</v>
      </c>
      <c r="B189" t="s">
        <v>187</v>
      </c>
      <c r="C189" t="s">
        <v>1040</v>
      </c>
      <c r="D189" t="s">
        <v>214</v>
      </c>
    </row>
    <row r="190" spans="1:4" x14ac:dyDescent="0.25">
      <c r="A190" t="s">
        <v>1041</v>
      </c>
      <c r="B190" t="s">
        <v>187</v>
      </c>
      <c r="C190" t="s">
        <v>162</v>
      </c>
      <c r="D190" t="s">
        <v>198</v>
      </c>
    </row>
    <row r="191" spans="1:4" x14ac:dyDescent="0.25">
      <c r="A191" t="s">
        <v>582</v>
      </c>
      <c r="B191" t="s">
        <v>182</v>
      </c>
      <c r="C191" t="s">
        <v>1042</v>
      </c>
      <c r="D191" t="s">
        <v>184</v>
      </c>
    </row>
    <row r="192" spans="1:4" x14ac:dyDescent="0.25">
      <c r="A192" t="s">
        <v>1043</v>
      </c>
      <c r="B192" t="s">
        <v>182</v>
      </c>
      <c r="C192" t="s">
        <v>1044</v>
      </c>
      <c r="D192" t="s">
        <v>198</v>
      </c>
    </row>
    <row r="193" spans="1:4" x14ac:dyDescent="0.25">
      <c r="A193" t="s">
        <v>1045</v>
      </c>
      <c r="B193" t="s">
        <v>182</v>
      </c>
      <c r="C193" t="s">
        <v>126</v>
      </c>
      <c r="D193" t="s">
        <v>198</v>
      </c>
    </row>
    <row r="194" spans="1:4" x14ac:dyDescent="0.25">
      <c r="A194" t="s">
        <v>590</v>
      </c>
      <c r="B194" t="s">
        <v>195</v>
      </c>
      <c r="C194" t="s">
        <v>1046</v>
      </c>
      <c r="D194" t="s">
        <v>184</v>
      </c>
    </row>
    <row r="195" spans="1:4" x14ac:dyDescent="0.25">
      <c r="A195" t="s">
        <v>591</v>
      </c>
      <c r="B195" t="s">
        <v>195</v>
      </c>
      <c r="C195" t="s">
        <v>1047</v>
      </c>
      <c r="D195" t="s">
        <v>184</v>
      </c>
    </row>
    <row r="196" spans="1:4" x14ac:dyDescent="0.25">
      <c r="A196" t="s">
        <v>593</v>
      </c>
      <c r="B196" t="s">
        <v>195</v>
      </c>
      <c r="C196" t="s">
        <v>46</v>
      </c>
      <c r="D196" t="s">
        <v>198</v>
      </c>
    </row>
    <row r="197" spans="1:4" x14ac:dyDescent="0.25">
      <c r="A197" t="s">
        <v>594</v>
      </c>
      <c r="B197" t="s">
        <v>195</v>
      </c>
      <c r="C197" t="s">
        <v>124</v>
      </c>
      <c r="D197" t="s">
        <v>198</v>
      </c>
    </row>
    <row r="198" spans="1:4" x14ac:dyDescent="0.25">
      <c r="A198" t="s">
        <v>595</v>
      </c>
      <c r="B198" t="s">
        <v>195</v>
      </c>
      <c r="C198" t="s">
        <v>17</v>
      </c>
      <c r="D198" t="s">
        <v>175</v>
      </c>
    </row>
    <row r="199" spans="1:4" x14ac:dyDescent="0.25">
      <c r="A199" t="s">
        <v>597</v>
      </c>
      <c r="B199" t="s">
        <v>195</v>
      </c>
      <c r="C199" t="s">
        <v>1048</v>
      </c>
      <c r="D199" t="s">
        <v>175</v>
      </c>
    </row>
    <row r="200" spans="1:4" x14ac:dyDescent="0.25">
      <c r="A200" t="s">
        <v>603</v>
      </c>
      <c r="B200" t="s">
        <v>195</v>
      </c>
      <c r="C200" t="s">
        <v>1049</v>
      </c>
      <c r="D200" t="s">
        <v>207</v>
      </c>
    </row>
    <row r="201" spans="1:4" x14ac:dyDescent="0.25">
      <c r="A201" t="s">
        <v>605</v>
      </c>
      <c r="B201" t="s">
        <v>195</v>
      </c>
      <c r="C201" t="s">
        <v>1050</v>
      </c>
      <c r="D201" t="s">
        <v>207</v>
      </c>
    </row>
    <row r="202" spans="1:4" x14ac:dyDescent="0.25">
      <c r="A202" t="s">
        <v>606</v>
      </c>
      <c r="B202" t="s">
        <v>195</v>
      </c>
      <c r="C202" t="s">
        <v>39</v>
      </c>
      <c r="D202" t="s">
        <v>193</v>
      </c>
    </row>
    <row r="203" spans="1:4" x14ac:dyDescent="0.25">
      <c r="A203" t="s">
        <v>607</v>
      </c>
      <c r="B203" t="s">
        <v>195</v>
      </c>
      <c r="C203" t="s">
        <v>87</v>
      </c>
      <c r="D203" t="s">
        <v>193</v>
      </c>
    </row>
    <row r="204" spans="1:4" x14ac:dyDescent="0.25">
      <c r="A204" t="s">
        <v>609</v>
      </c>
      <c r="B204" t="s">
        <v>195</v>
      </c>
      <c r="C204" t="s">
        <v>1051</v>
      </c>
      <c r="D204" t="s">
        <v>214</v>
      </c>
    </row>
    <row r="205" spans="1:4" x14ac:dyDescent="0.25">
      <c r="A205" t="s">
        <v>611</v>
      </c>
      <c r="B205" t="s">
        <v>195</v>
      </c>
      <c r="C205" t="s">
        <v>1052</v>
      </c>
      <c r="D205" t="s">
        <v>214</v>
      </c>
    </row>
    <row r="206" spans="1:4" x14ac:dyDescent="0.25">
      <c r="A206" t="s">
        <v>1053</v>
      </c>
      <c r="B206" t="s">
        <v>195</v>
      </c>
      <c r="C206" t="s">
        <v>1054</v>
      </c>
      <c r="D206" t="s">
        <v>207</v>
      </c>
    </row>
    <row r="207" spans="1:4" x14ac:dyDescent="0.25">
      <c r="A207" t="s">
        <v>613</v>
      </c>
      <c r="B207" t="s">
        <v>285</v>
      </c>
      <c r="C207" t="s">
        <v>99</v>
      </c>
      <c r="D207" t="s">
        <v>184</v>
      </c>
    </row>
    <row r="208" spans="1:4" x14ac:dyDescent="0.25">
      <c r="A208" t="s">
        <v>615</v>
      </c>
      <c r="B208" t="s">
        <v>285</v>
      </c>
      <c r="C208" t="s">
        <v>1055</v>
      </c>
      <c r="D208" t="s">
        <v>184</v>
      </c>
    </row>
    <row r="209" spans="1:4" x14ac:dyDescent="0.25">
      <c r="A209" t="s">
        <v>617</v>
      </c>
      <c r="B209" t="s">
        <v>285</v>
      </c>
      <c r="C209" t="s">
        <v>168</v>
      </c>
      <c r="D209" t="s">
        <v>198</v>
      </c>
    </row>
    <row r="210" spans="1:4" x14ac:dyDescent="0.25">
      <c r="A210" t="s">
        <v>621</v>
      </c>
      <c r="B210" t="s">
        <v>285</v>
      </c>
      <c r="C210" t="s">
        <v>905</v>
      </c>
      <c r="D210" t="s">
        <v>175</v>
      </c>
    </row>
    <row r="211" spans="1:4" x14ac:dyDescent="0.25">
      <c r="A211" t="s">
        <v>624</v>
      </c>
      <c r="B211" t="s">
        <v>285</v>
      </c>
      <c r="C211" t="s">
        <v>1056</v>
      </c>
      <c r="D211" t="s">
        <v>207</v>
      </c>
    </row>
    <row r="212" spans="1:4" x14ac:dyDescent="0.25">
      <c r="A212" t="s">
        <v>626</v>
      </c>
      <c r="B212" t="s">
        <v>285</v>
      </c>
      <c r="C212" t="s">
        <v>1057</v>
      </c>
      <c r="D212" t="s">
        <v>207</v>
      </c>
    </row>
    <row r="213" spans="1:4" x14ac:dyDescent="0.25">
      <c r="A213" t="s">
        <v>630</v>
      </c>
      <c r="B213" t="s">
        <v>285</v>
      </c>
      <c r="C213" t="s">
        <v>1058</v>
      </c>
      <c r="D213" t="s">
        <v>193</v>
      </c>
    </row>
    <row r="214" spans="1:4" x14ac:dyDescent="0.25">
      <c r="A214" t="s">
        <v>1267</v>
      </c>
      <c r="B214" t="s">
        <v>285</v>
      </c>
      <c r="C214" t="s">
        <v>510</v>
      </c>
      <c r="D214" t="s">
        <v>184</v>
      </c>
    </row>
    <row r="215" spans="1:4" x14ac:dyDescent="0.25">
      <c r="A215" t="s">
        <v>637</v>
      </c>
      <c r="B215" t="s">
        <v>187</v>
      </c>
      <c r="C215" t="s">
        <v>1059</v>
      </c>
      <c r="D215" t="s">
        <v>198</v>
      </c>
    </row>
    <row r="216" spans="1:4" x14ac:dyDescent="0.25">
      <c r="A216" t="s">
        <v>638</v>
      </c>
      <c r="B216" t="s">
        <v>187</v>
      </c>
      <c r="C216" t="s">
        <v>1060</v>
      </c>
      <c r="D216" t="s">
        <v>175</v>
      </c>
    </row>
    <row r="217" spans="1:4" x14ac:dyDescent="0.25">
      <c r="A217" t="s">
        <v>639</v>
      </c>
      <c r="B217" t="s">
        <v>187</v>
      </c>
      <c r="C217" t="s">
        <v>1061</v>
      </c>
      <c r="D217" t="s">
        <v>175</v>
      </c>
    </row>
    <row r="218" spans="1:4" x14ac:dyDescent="0.25">
      <c r="A218" t="s">
        <v>1062</v>
      </c>
      <c r="B218" t="s">
        <v>187</v>
      </c>
      <c r="C218" t="s">
        <v>1063</v>
      </c>
      <c r="D218" t="s">
        <v>180</v>
      </c>
    </row>
    <row r="219" spans="1:4" x14ac:dyDescent="0.25">
      <c r="A219" t="s">
        <v>1064</v>
      </c>
      <c r="B219" t="s">
        <v>187</v>
      </c>
      <c r="C219" t="s">
        <v>1065</v>
      </c>
      <c r="D219" t="s">
        <v>207</v>
      </c>
    </row>
    <row r="220" spans="1:4" x14ac:dyDescent="0.25">
      <c r="A220" t="s">
        <v>1066</v>
      </c>
      <c r="B220" t="s">
        <v>187</v>
      </c>
      <c r="C220" t="s">
        <v>1067</v>
      </c>
      <c r="D220" t="s">
        <v>207</v>
      </c>
    </row>
    <row r="221" spans="1:4" x14ac:dyDescent="0.25">
      <c r="A221" t="s">
        <v>640</v>
      </c>
      <c r="B221" t="s">
        <v>187</v>
      </c>
      <c r="C221" t="s">
        <v>1068</v>
      </c>
      <c r="D221" t="s">
        <v>193</v>
      </c>
    </row>
    <row r="222" spans="1:4" x14ac:dyDescent="0.25">
      <c r="A222" t="s">
        <v>1069</v>
      </c>
      <c r="B222" t="s">
        <v>187</v>
      </c>
      <c r="C222" t="s">
        <v>1070</v>
      </c>
      <c r="D222" t="s">
        <v>193</v>
      </c>
    </row>
    <row r="223" spans="1:4" x14ac:dyDescent="0.25">
      <c r="A223" t="s">
        <v>1071</v>
      </c>
      <c r="B223" t="s">
        <v>187</v>
      </c>
      <c r="C223" t="s">
        <v>1072</v>
      </c>
      <c r="D223" t="s">
        <v>214</v>
      </c>
    </row>
    <row r="224" spans="1:4" x14ac:dyDescent="0.25">
      <c r="A224" t="s">
        <v>644</v>
      </c>
      <c r="B224" t="s">
        <v>182</v>
      </c>
      <c r="C224" t="s">
        <v>1073</v>
      </c>
      <c r="D224" t="s">
        <v>198</v>
      </c>
    </row>
    <row r="225" spans="1:4" x14ac:dyDescent="0.25">
      <c r="A225" t="s">
        <v>1074</v>
      </c>
      <c r="B225" t="s">
        <v>182</v>
      </c>
      <c r="C225" t="s">
        <v>1075</v>
      </c>
      <c r="D225" t="s">
        <v>180</v>
      </c>
    </row>
    <row r="226" spans="1:4" x14ac:dyDescent="0.25">
      <c r="A226" t="s">
        <v>1076</v>
      </c>
      <c r="B226" t="s">
        <v>182</v>
      </c>
      <c r="C226" t="s">
        <v>927</v>
      </c>
      <c r="D226" t="s">
        <v>193</v>
      </c>
    </row>
    <row r="227" spans="1:4" x14ac:dyDescent="0.25">
      <c r="A227" t="s">
        <v>1077</v>
      </c>
      <c r="B227" t="s">
        <v>182</v>
      </c>
      <c r="C227" t="s">
        <v>1078</v>
      </c>
      <c r="D227" t="s">
        <v>193</v>
      </c>
    </row>
    <row r="228" spans="1:4" x14ac:dyDescent="0.25">
      <c r="A228" t="s">
        <v>653</v>
      </c>
      <c r="B228" t="s">
        <v>285</v>
      </c>
      <c r="C228" t="s">
        <v>1079</v>
      </c>
      <c r="D228" t="s">
        <v>184</v>
      </c>
    </row>
    <row r="229" spans="1:4" x14ac:dyDescent="0.25">
      <c r="A229" t="s">
        <v>654</v>
      </c>
      <c r="B229" t="s">
        <v>285</v>
      </c>
      <c r="C229" t="s">
        <v>1406</v>
      </c>
      <c r="D229" t="s">
        <v>184</v>
      </c>
    </row>
    <row r="230" spans="1:4" x14ac:dyDescent="0.25">
      <c r="A230" t="s">
        <v>656</v>
      </c>
      <c r="B230" t="s">
        <v>285</v>
      </c>
      <c r="C230" t="s">
        <v>1080</v>
      </c>
      <c r="D230" t="s">
        <v>175</v>
      </c>
    </row>
    <row r="231" spans="1:4" x14ac:dyDescent="0.25">
      <c r="A231" t="s">
        <v>660</v>
      </c>
      <c r="B231" t="s">
        <v>285</v>
      </c>
      <c r="C231" t="s">
        <v>1081</v>
      </c>
      <c r="D231" t="s">
        <v>180</v>
      </c>
    </row>
    <row r="232" spans="1:4" x14ac:dyDescent="0.25">
      <c r="A232" t="s">
        <v>1082</v>
      </c>
      <c r="B232" t="s">
        <v>285</v>
      </c>
      <c r="C232" t="s">
        <v>1083</v>
      </c>
      <c r="D232" t="s">
        <v>180</v>
      </c>
    </row>
    <row r="233" spans="1:4" x14ac:dyDescent="0.25">
      <c r="A233" t="s">
        <v>1084</v>
      </c>
      <c r="B233" t="s">
        <v>285</v>
      </c>
      <c r="C233" t="s">
        <v>1085</v>
      </c>
      <c r="D233" t="s">
        <v>207</v>
      </c>
    </row>
    <row r="234" spans="1:4" x14ac:dyDescent="0.25">
      <c r="A234" t="s">
        <v>1086</v>
      </c>
      <c r="B234" t="s">
        <v>285</v>
      </c>
      <c r="C234" t="s">
        <v>1087</v>
      </c>
      <c r="D234" t="s">
        <v>207</v>
      </c>
    </row>
    <row r="235" spans="1:4" x14ac:dyDescent="0.25">
      <c r="A235" t="s">
        <v>662</v>
      </c>
      <c r="B235" t="s">
        <v>285</v>
      </c>
      <c r="C235" t="s">
        <v>1088</v>
      </c>
      <c r="D235" t="s">
        <v>193</v>
      </c>
    </row>
    <row r="236" spans="1:4" x14ac:dyDescent="0.25">
      <c r="A236" t="s">
        <v>1089</v>
      </c>
      <c r="B236" t="s">
        <v>285</v>
      </c>
      <c r="C236" t="s">
        <v>1090</v>
      </c>
      <c r="D236" t="s">
        <v>193</v>
      </c>
    </row>
    <row r="237" spans="1:4" x14ac:dyDescent="0.25">
      <c r="A237" t="s">
        <v>1091</v>
      </c>
      <c r="B237" t="s">
        <v>285</v>
      </c>
      <c r="C237" t="s">
        <v>105</v>
      </c>
      <c r="D237" t="s">
        <v>184</v>
      </c>
    </row>
    <row r="238" spans="1:4" x14ac:dyDescent="0.25">
      <c r="A238" t="s">
        <v>1092</v>
      </c>
      <c r="B238" t="s">
        <v>285</v>
      </c>
      <c r="C238" t="s">
        <v>1093</v>
      </c>
      <c r="D238" t="s">
        <v>184</v>
      </c>
    </row>
    <row r="239" spans="1:4" x14ac:dyDescent="0.25">
      <c r="A239" t="s">
        <v>1094</v>
      </c>
      <c r="B239" t="s">
        <v>285</v>
      </c>
      <c r="C239" t="s">
        <v>1095</v>
      </c>
      <c r="D239" t="s">
        <v>198</v>
      </c>
    </row>
    <row r="240" spans="1:4" x14ac:dyDescent="0.25">
      <c r="A240" t="s">
        <v>1096</v>
      </c>
      <c r="B240" t="s">
        <v>285</v>
      </c>
      <c r="C240" t="s">
        <v>1097</v>
      </c>
      <c r="D240" t="s">
        <v>198</v>
      </c>
    </row>
    <row r="241" spans="1:4" x14ac:dyDescent="0.25">
      <c r="A241" t="s">
        <v>1098</v>
      </c>
      <c r="B241" t="s">
        <v>285</v>
      </c>
      <c r="C241" t="s">
        <v>1099</v>
      </c>
      <c r="D241" t="s">
        <v>180</v>
      </c>
    </row>
    <row r="242" spans="1:4" x14ac:dyDescent="0.25">
      <c r="A242" t="s">
        <v>1100</v>
      </c>
      <c r="B242" t="s">
        <v>285</v>
      </c>
      <c r="C242" t="s">
        <v>1101</v>
      </c>
      <c r="D242" t="s">
        <v>207</v>
      </c>
    </row>
    <row r="243" spans="1:4" x14ac:dyDescent="0.25">
      <c r="A243" t="s">
        <v>1102</v>
      </c>
      <c r="B243" t="s">
        <v>285</v>
      </c>
      <c r="C243" t="s">
        <v>1103</v>
      </c>
      <c r="D243" t="s">
        <v>207</v>
      </c>
    </row>
    <row r="244" spans="1:4" x14ac:dyDescent="0.25">
      <c r="A244" t="s">
        <v>669</v>
      </c>
      <c r="B244" t="s">
        <v>285</v>
      </c>
      <c r="C244" t="s">
        <v>85</v>
      </c>
      <c r="D244" t="s">
        <v>193</v>
      </c>
    </row>
    <row r="245" spans="1:4" x14ac:dyDescent="0.25">
      <c r="A245" t="s">
        <v>1104</v>
      </c>
      <c r="B245" t="s">
        <v>285</v>
      </c>
      <c r="C245" t="s">
        <v>1105</v>
      </c>
      <c r="D245" t="s">
        <v>193</v>
      </c>
    </row>
    <row r="246" spans="1:4" x14ac:dyDescent="0.25">
      <c r="A246" t="s">
        <v>671</v>
      </c>
      <c r="B246" t="s">
        <v>195</v>
      </c>
      <c r="C246" t="s">
        <v>70</v>
      </c>
      <c r="D246" t="s">
        <v>184</v>
      </c>
    </row>
    <row r="247" spans="1:4" x14ac:dyDescent="0.25">
      <c r="A247" t="s">
        <v>673</v>
      </c>
      <c r="B247" t="s">
        <v>195</v>
      </c>
      <c r="C247" t="s">
        <v>69</v>
      </c>
      <c r="D247" t="s">
        <v>184</v>
      </c>
    </row>
    <row r="248" spans="1:4" x14ac:dyDescent="0.25">
      <c r="A248" t="s">
        <v>675</v>
      </c>
      <c r="B248" t="s">
        <v>195</v>
      </c>
      <c r="C248" t="s">
        <v>144</v>
      </c>
      <c r="D248" t="s">
        <v>198</v>
      </c>
    </row>
    <row r="249" spans="1:4" x14ac:dyDescent="0.25">
      <c r="A249" t="s">
        <v>676</v>
      </c>
      <c r="B249" t="s">
        <v>195</v>
      </c>
      <c r="C249" t="s">
        <v>1106</v>
      </c>
      <c r="D249" t="s">
        <v>198</v>
      </c>
    </row>
    <row r="250" spans="1:4" x14ac:dyDescent="0.25">
      <c r="A250" t="s">
        <v>681</v>
      </c>
      <c r="B250" t="s">
        <v>195</v>
      </c>
      <c r="C250" t="s">
        <v>1107</v>
      </c>
      <c r="D250" t="s">
        <v>180</v>
      </c>
    </row>
    <row r="251" spans="1:4" x14ac:dyDescent="0.25">
      <c r="A251" t="s">
        <v>682</v>
      </c>
      <c r="B251" t="s">
        <v>195</v>
      </c>
      <c r="C251" t="s">
        <v>1108</v>
      </c>
      <c r="D251" t="s">
        <v>180</v>
      </c>
    </row>
    <row r="252" spans="1:4" x14ac:dyDescent="0.25">
      <c r="A252" t="s">
        <v>684</v>
      </c>
      <c r="B252" t="s">
        <v>195</v>
      </c>
      <c r="C252" t="s">
        <v>1109</v>
      </c>
      <c r="D252" t="s">
        <v>207</v>
      </c>
    </row>
    <row r="253" spans="1:4" x14ac:dyDescent="0.25">
      <c r="A253" t="s">
        <v>686</v>
      </c>
      <c r="B253" t="s">
        <v>195</v>
      </c>
      <c r="C253" t="s">
        <v>1110</v>
      </c>
      <c r="D253" t="s">
        <v>207</v>
      </c>
    </row>
    <row r="254" spans="1:4" x14ac:dyDescent="0.25">
      <c r="A254" t="s">
        <v>690</v>
      </c>
      <c r="B254" t="s">
        <v>195</v>
      </c>
      <c r="C254" t="s">
        <v>1272</v>
      </c>
      <c r="D254" t="s">
        <v>214</v>
      </c>
    </row>
    <row r="255" spans="1:4" x14ac:dyDescent="0.25">
      <c r="A255" t="s">
        <v>697</v>
      </c>
      <c r="B255" t="s">
        <v>178</v>
      </c>
      <c r="C255" t="s">
        <v>1111</v>
      </c>
      <c r="D255" t="s">
        <v>184</v>
      </c>
    </row>
    <row r="256" spans="1:4" x14ac:dyDescent="0.25">
      <c r="A256" t="s">
        <v>699</v>
      </c>
      <c r="B256" t="s">
        <v>178</v>
      </c>
      <c r="C256" t="s">
        <v>1112</v>
      </c>
      <c r="D256" t="s">
        <v>198</v>
      </c>
    </row>
    <row r="257" spans="1:4" x14ac:dyDescent="0.25">
      <c r="A257" t="s">
        <v>701</v>
      </c>
      <c r="B257" t="s">
        <v>178</v>
      </c>
      <c r="C257" t="s">
        <v>1268</v>
      </c>
      <c r="D257" t="s">
        <v>198</v>
      </c>
    </row>
    <row r="258" spans="1:4" x14ac:dyDescent="0.25">
      <c r="A258" t="s">
        <v>703</v>
      </c>
      <c r="B258" t="s">
        <v>178</v>
      </c>
      <c r="C258" t="s">
        <v>1113</v>
      </c>
      <c r="D258" t="s">
        <v>175</v>
      </c>
    </row>
    <row r="259" spans="1:4" x14ac:dyDescent="0.25">
      <c r="A259" t="s">
        <v>707</v>
      </c>
      <c r="B259" t="s">
        <v>178</v>
      </c>
      <c r="C259" t="s">
        <v>1114</v>
      </c>
      <c r="D259" t="s">
        <v>180</v>
      </c>
    </row>
    <row r="260" spans="1:4" x14ac:dyDescent="0.25">
      <c r="A260" t="s">
        <v>715</v>
      </c>
      <c r="B260" t="s">
        <v>178</v>
      </c>
      <c r="C260" t="s">
        <v>1115</v>
      </c>
      <c r="D260" t="s">
        <v>193</v>
      </c>
    </row>
    <row r="261" spans="1:4" x14ac:dyDescent="0.25">
      <c r="A261" t="s">
        <v>719</v>
      </c>
      <c r="B261" t="s">
        <v>178</v>
      </c>
      <c r="C261" t="s">
        <v>1116</v>
      </c>
      <c r="D261" t="s">
        <v>214</v>
      </c>
    </row>
    <row r="262" spans="1:4" x14ac:dyDescent="0.25">
      <c r="A262" t="s">
        <v>721</v>
      </c>
      <c r="B262" t="s">
        <v>178</v>
      </c>
      <c r="C262" t="s">
        <v>1117</v>
      </c>
      <c r="D262" t="s">
        <v>214</v>
      </c>
    </row>
    <row r="263" spans="1:4" x14ac:dyDescent="0.25">
      <c r="A263" t="s">
        <v>723</v>
      </c>
      <c r="B263" t="s">
        <v>285</v>
      </c>
      <c r="C263" t="s">
        <v>1118</v>
      </c>
      <c r="D263" t="s">
        <v>184</v>
      </c>
    </row>
    <row r="264" spans="1:4" x14ac:dyDescent="0.25">
      <c r="A264" t="s">
        <v>725</v>
      </c>
      <c r="B264" t="s">
        <v>285</v>
      </c>
      <c r="C264" t="s">
        <v>1119</v>
      </c>
      <c r="D264" t="s">
        <v>184</v>
      </c>
    </row>
    <row r="265" spans="1:4" x14ac:dyDescent="0.25">
      <c r="A265" t="s">
        <v>727</v>
      </c>
      <c r="B265" t="s">
        <v>285</v>
      </c>
      <c r="C265" t="s">
        <v>728</v>
      </c>
      <c r="D265" t="s">
        <v>198</v>
      </c>
    </row>
    <row r="266" spans="1:4" x14ac:dyDescent="0.25">
      <c r="A266" t="s">
        <v>729</v>
      </c>
      <c r="B266" t="s">
        <v>285</v>
      </c>
      <c r="C266" t="s">
        <v>1253</v>
      </c>
      <c r="D266" t="s">
        <v>198</v>
      </c>
    </row>
    <row r="267" spans="1:4" x14ac:dyDescent="0.25">
      <c r="A267" t="s">
        <v>729</v>
      </c>
      <c r="B267" t="s">
        <v>285</v>
      </c>
      <c r="C267" t="s">
        <v>1120</v>
      </c>
      <c r="D267" t="s">
        <v>198</v>
      </c>
    </row>
    <row r="268" spans="1:4" x14ac:dyDescent="0.25">
      <c r="A268" t="s">
        <v>731</v>
      </c>
      <c r="B268" t="s">
        <v>285</v>
      </c>
      <c r="C268" t="s">
        <v>1121</v>
      </c>
      <c r="D268" t="s">
        <v>175</v>
      </c>
    </row>
    <row r="269" spans="1:4" x14ac:dyDescent="0.25">
      <c r="A269" t="s">
        <v>734</v>
      </c>
      <c r="B269" t="s">
        <v>285</v>
      </c>
      <c r="C269" t="s">
        <v>1122</v>
      </c>
      <c r="D269" t="s">
        <v>180</v>
      </c>
    </row>
    <row r="270" spans="1:4" x14ac:dyDescent="0.25">
      <c r="A270" t="s">
        <v>736</v>
      </c>
      <c r="B270" t="s">
        <v>285</v>
      </c>
      <c r="C270" t="s">
        <v>83</v>
      </c>
      <c r="D270" t="s">
        <v>180</v>
      </c>
    </row>
    <row r="271" spans="1:4" x14ac:dyDescent="0.25">
      <c r="A271" t="s">
        <v>738</v>
      </c>
      <c r="B271" t="s">
        <v>285</v>
      </c>
      <c r="C271" t="s">
        <v>1123</v>
      </c>
      <c r="D271" t="s">
        <v>207</v>
      </c>
    </row>
    <row r="272" spans="1:4" x14ac:dyDescent="0.25">
      <c r="A272" t="s">
        <v>739</v>
      </c>
      <c r="B272" t="s">
        <v>285</v>
      </c>
      <c r="C272" t="s">
        <v>1124</v>
      </c>
      <c r="D272" t="s">
        <v>207</v>
      </c>
    </row>
    <row r="273" spans="1:4" x14ac:dyDescent="0.25">
      <c r="A273" t="s">
        <v>741</v>
      </c>
      <c r="B273" t="s">
        <v>285</v>
      </c>
      <c r="C273" t="s">
        <v>98</v>
      </c>
      <c r="D273" t="s">
        <v>193</v>
      </c>
    </row>
    <row r="274" spans="1:4" x14ac:dyDescent="0.25">
      <c r="A274" t="s">
        <v>743</v>
      </c>
      <c r="B274" t="s">
        <v>285</v>
      </c>
      <c r="C274" t="s">
        <v>1125</v>
      </c>
      <c r="D274" t="s">
        <v>193</v>
      </c>
    </row>
    <row r="275" spans="1:4" x14ac:dyDescent="0.25">
      <c r="A275" t="s">
        <v>745</v>
      </c>
      <c r="B275" t="s">
        <v>285</v>
      </c>
      <c r="C275" t="s">
        <v>1126</v>
      </c>
      <c r="D275" t="s">
        <v>214</v>
      </c>
    </row>
    <row r="276" spans="1:4" x14ac:dyDescent="0.25">
      <c r="A276" t="s">
        <v>749</v>
      </c>
      <c r="B276" t="s">
        <v>187</v>
      </c>
      <c r="C276" t="s">
        <v>1127</v>
      </c>
      <c r="D276" t="s">
        <v>184</v>
      </c>
    </row>
    <row r="277" spans="1:4" x14ac:dyDescent="0.25">
      <c r="A277" t="s">
        <v>751</v>
      </c>
      <c r="B277" t="s">
        <v>187</v>
      </c>
      <c r="C277" t="s">
        <v>1128</v>
      </c>
      <c r="D277" t="s">
        <v>184</v>
      </c>
    </row>
    <row r="278" spans="1:4" x14ac:dyDescent="0.25">
      <c r="A278" t="s">
        <v>753</v>
      </c>
      <c r="B278" t="s">
        <v>187</v>
      </c>
      <c r="C278" t="s">
        <v>135</v>
      </c>
      <c r="D278" t="s">
        <v>198</v>
      </c>
    </row>
    <row r="279" spans="1:4" x14ac:dyDescent="0.25">
      <c r="A279" t="s">
        <v>757</v>
      </c>
      <c r="B279" t="s">
        <v>187</v>
      </c>
      <c r="C279" t="s">
        <v>1129</v>
      </c>
      <c r="D279" t="s">
        <v>175</v>
      </c>
    </row>
    <row r="280" spans="1:4" x14ac:dyDescent="0.25">
      <c r="A280" t="s">
        <v>759</v>
      </c>
      <c r="B280" t="s">
        <v>187</v>
      </c>
      <c r="C280" t="s">
        <v>1130</v>
      </c>
      <c r="D280" t="s">
        <v>175</v>
      </c>
    </row>
    <row r="281" spans="1:4" x14ac:dyDescent="0.25">
      <c r="A281" t="s">
        <v>764</v>
      </c>
      <c r="B281" t="s">
        <v>187</v>
      </c>
      <c r="C281" t="s">
        <v>65</v>
      </c>
      <c r="D281" t="s">
        <v>207</v>
      </c>
    </row>
    <row r="282" spans="1:4" x14ac:dyDescent="0.25">
      <c r="A282" t="s">
        <v>766</v>
      </c>
      <c r="B282" t="s">
        <v>187</v>
      </c>
      <c r="C282" t="s">
        <v>1131</v>
      </c>
      <c r="D282" t="s">
        <v>207</v>
      </c>
    </row>
    <row r="283" spans="1:4" x14ac:dyDescent="0.25">
      <c r="A283" t="s">
        <v>768</v>
      </c>
      <c r="B283" t="s">
        <v>187</v>
      </c>
      <c r="C283" t="s">
        <v>1132</v>
      </c>
      <c r="D283" t="s">
        <v>193</v>
      </c>
    </row>
    <row r="284" spans="1:4" x14ac:dyDescent="0.25">
      <c r="A284" t="s">
        <v>769</v>
      </c>
      <c r="B284" t="s">
        <v>187</v>
      </c>
      <c r="C284" t="s">
        <v>1133</v>
      </c>
      <c r="D284" t="s">
        <v>193</v>
      </c>
    </row>
    <row r="285" spans="1:4" x14ac:dyDescent="0.25">
      <c r="A285" t="s">
        <v>775</v>
      </c>
      <c r="B285" t="s">
        <v>182</v>
      </c>
      <c r="C285" t="s">
        <v>137</v>
      </c>
      <c r="D285" t="s">
        <v>184</v>
      </c>
    </row>
    <row r="286" spans="1:4" x14ac:dyDescent="0.25">
      <c r="A286" t="s">
        <v>1134</v>
      </c>
      <c r="B286" t="s">
        <v>182</v>
      </c>
      <c r="C286" t="s">
        <v>26</v>
      </c>
      <c r="D286" t="s">
        <v>184</v>
      </c>
    </row>
    <row r="287" spans="1:4" x14ac:dyDescent="0.25">
      <c r="A287" t="s">
        <v>776</v>
      </c>
      <c r="B287" t="s">
        <v>182</v>
      </c>
      <c r="C287" t="s">
        <v>1135</v>
      </c>
      <c r="D287" t="s">
        <v>198</v>
      </c>
    </row>
    <row r="288" spans="1:4" x14ac:dyDescent="0.25">
      <c r="A288" t="s">
        <v>1136</v>
      </c>
      <c r="B288" t="s">
        <v>313</v>
      </c>
      <c r="C288" t="s">
        <v>1137</v>
      </c>
      <c r="D288" t="s">
        <v>184</v>
      </c>
    </row>
    <row r="289" spans="1:4" x14ac:dyDescent="0.25">
      <c r="A289" t="s">
        <v>1138</v>
      </c>
      <c r="B289" t="s">
        <v>313</v>
      </c>
      <c r="C289" t="s">
        <v>1139</v>
      </c>
      <c r="D289" t="s">
        <v>184</v>
      </c>
    </row>
    <row r="290" spans="1:4" x14ac:dyDescent="0.25">
      <c r="A290" t="s">
        <v>1140</v>
      </c>
      <c r="B290" t="s">
        <v>313</v>
      </c>
      <c r="C290" t="s">
        <v>1141</v>
      </c>
      <c r="D290" t="s">
        <v>198</v>
      </c>
    </row>
    <row r="291" spans="1:4" x14ac:dyDescent="0.25">
      <c r="A291" t="s">
        <v>1142</v>
      </c>
      <c r="B291" t="s">
        <v>313</v>
      </c>
      <c r="C291" t="s">
        <v>1143</v>
      </c>
      <c r="D291" t="s">
        <v>175</v>
      </c>
    </row>
    <row r="292" spans="1:4" x14ac:dyDescent="0.25">
      <c r="A292" t="s">
        <v>1144</v>
      </c>
      <c r="B292" t="s">
        <v>313</v>
      </c>
      <c r="C292" t="s">
        <v>1145</v>
      </c>
      <c r="D292" t="s">
        <v>180</v>
      </c>
    </row>
    <row r="293" spans="1:4" x14ac:dyDescent="0.25">
      <c r="A293" t="s">
        <v>1146</v>
      </c>
      <c r="B293" t="s">
        <v>313</v>
      </c>
      <c r="C293" t="s">
        <v>1147</v>
      </c>
      <c r="D293" t="s">
        <v>207</v>
      </c>
    </row>
    <row r="294" spans="1:4" x14ac:dyDescent="0.25">
      <c r="A294" t="s">
        <v>1148</v>
      </c>
      <c r="B294" t="s">
        <v>313</v>
      </c>
      <c r="C294" t="s">
        <v>1149</v>
      </c>
      <c r="D294" t="s">
        <v>207</v>
      </c>
    </row>
    <row r="295" spans="1:4" x14ac:dyDescent="0.25">
      <c r="A295" t="s">
        <v>1150</v>
      </c>
      <c r="B295" t="s">
        <v>313</v>
      </c>
      <c r="C295" t="s">
        <v>1151</v>
      </c>
      <c r="D295" t="s">
        <v>193</v>
      </c>
    </row>
    <row r="296" spans="1:4" x14ac:dyDescent="0.25">
      <c r="A296" t="s">
        <v>1152</v>
      </c>
      <c r="B296" t="s">
        <v>313</v>
      </c>
      <c r="C296" t="s">
        <v>1153</v>
      </c>
      <c r="D296" t="s">
        <v>193</v>
      </c>
    </row>
    <row r="297" spans="1:4" x14ac:dyDescent="0.25">
      <c r="A297" t="s">
        <v>1154</v>
      </c>
      <c r="B297" t="s">
        <v>178</v>
      </c>
      <c r="C297" t="s">
        <v>779</v>
      </c>
      <c r="D297" t="s">
        <v>175</v>
      </c>
    </row>
    <row r="298" spans="1:4" x14ac:dyDescent="0.25">
      <c r="A298" t="s">
        <v>1155</v>
      </c>
      <c r="B298" t="s">
        <v>178</v>
      </c>
      <c r="C298" t="s">
        <v>466</v>
      </c>
      <c r="D298" t="s">
        <v>180</v>
      </c>
    </row>
    <row r="299" spans="1:4" x14ac:dyDescent="0.25">
      <c r="A299" t="s">
        <v>1156</v>
      </c>
      <c r="B299" t="s">
        <v>178</v>
      </c>
      <c r="C299" t="s">
        <v>1157</v>
      </c>
      <c r="D299" t="s">
        <v>180</v>
      </c>
    </row>
    <row r="300" spans="1:4" x14ac:dyDescent="0.25">
      <c r="A300" t="s">
        <v>1158</v>
      </c>
      <c r="B300" t="s">
        <v>178</v>
      </c>
      <c r="C300" t="s">
        <v>33</v>
      </c>
      <c r="D300" t="s">
        <v>193</v>
      </c>
    </row>
    <row r="301" spans="1:4" x14ac:dyDescent="0.25">
      <c r="A301" t="s">
        <v>1159</v>
      </c>
      <c r="B301" t="s">
        <v>178</v>
      </c>
      <c r="C301" t="s">
        <v>852</v>
      </c>
      <c r="D301" t="s">
        <v>193</v>
      </c>
    </row>
    <row r="302" spans="1:4" x14ac:dyDescent="0.25">
      <c r="A302" t="s">
        <v>1160</v>
      </c>
      <c r="B302" t="s">
        <v>178</v>
      </c>
      <c r="C302" t="s">
        <v>1161</v>
      </c>
      <c r="D302" t="s">
        <v>214</v>
      </c>
    </row>
    <row r="303" spans="1:4" x14ac:dyDescent="0.25">
      <c r="A303" t="s">
        <v>1162</v>
      </c>
      <c r="B303" t="s">
        <v>178</v>
      </c>
      <c r="C303" t="s">
        <v>1163</v>
      </c>
      <c r="D303" t="s">
        <v>184</v>
      </c>
    </row>
    <row r="304" spans="1:4" x14ac:dyDescent="0.25">
      <c r="A304" t="s">
        <v>1164</v>
      </c>
      <c r="B304" t="s">
        <v>178</v>
      </c>
      <c r="C304" t="s">
        <v>1165</v>
      </c>
      <c r="D304" t="s">
        <v>184</v>
      </c>
    </row>
    <row r="305" spans="1:4" x14ac:dyDescent="0.25">
      <c r="A305" t="s">
        <v>1166</v>
      </c>
      <c r="B305" t="s">
        <v>178</v>
      </c>
      <c r="C305" t="s">
        <v>1268</v>
      </c>
      <c r="D305" t="s">
        <v>198</v>
      </c>
    </row>
    <row r="306" spans="1:4" x14ac:dyDescent="0.25">
      <c r="A306" t="s">
        <v>1167</v>
      </c>
      <c r="B306" t="s">
        <v>178</v>
      </c>
      <c r="C306" t="s">
        <v>1113</v>
      </c>
      <c r="D306" t="s">
        <v>175</v>
      </c>
    </row>
    <row r="307" spans="1:4" x14ac:dyDescent="0.25">
      <c r="A307" t="s">
        <v>1168</v>
      </c>
      <c r="B307" t="s">
        <v>178</v>
      </c>
      <c r="C307" t="s">
        <v>577</v>
      </c>
      <c r="D307" t="s">
        <v>175</v>
      </c>
    </row>
    <row r="308" spans="1:4" x14ac:dyDescent="0.25">
      <c r="A308" t="s">
        <v>794</v>
      </c>
      <c r="B308" t="s">
        <v>178</v>
      </c>
      <c r="C308" t="s">
        <v>1169</v>
      </c>
      <c r="D308" t="s">
        <v>180</v>
      </c>
    </row>
    <row r="309" spans="1:4" x14ac:dyDescent="0.25">
      <c r="A309" t="s">
        <v>1170</v>
      </c>
      <c r="B309" t="s">
        <v>313</v>
      </c>
      <c r="C309" t="s">
        <v>1171</v>
      </c>
      <c r="D309" t="s">
        <v>184</v>
      </c>
    </row>
    <row r="310" spans="1:4" x14ac:dyDescent="0.25">
      <c r="A310" t="s">
        <v>1172</v>
      </c>
      <c r="B310" t="s">
        <v>313</v>
      </c>
      <c r="C310" t="s">
        <v>1270</v>
      </c>
      <c r="D310" t="s">
        <v>184</v>
      </c>
    </row>
    <row r="311" spans="1:4" x14ac:dyDescent="0.25">
      <c r="A311" t="s">
        <v>1173</v>
      </c>
      <c r="B311" t="s">
        <v>313</v>
      </c>
      <c r="C311" t="s">
        <v>1174</v>
      </c>
      <c r="D311" t="s">
        <v>198</v>
      </c>
    </row>
    <row r="312" spans="1:4" x14ac:dyDescent="0.25">
      <c r="A312" t="s">
        <v>1175</v>
      </c>
      <c r="B312" t="s">
        <v>313</v>
      </c>
      <c r="C312" t="s">
        <v>68</v>
      </c>
      <c r="D312" t="s">
        <v>198</v>
      </c>
    </row>
    <row r="313" spans="1:4" x14ac:dyDescent="0.25">
      <c r="A313" t="s">
        <v>1176</v>
      </c>
      <c r="B313" t="s">
        <v>313</v>
      </c>
      <c r="C313" t="s">
        <v>1177</v>
      </c>
      <c r="D313" t="s">
        <v>175</v>
      </c>
    </row>
    <row r="314" spans="1:4" x14ac:dyDescent="0.25">
      <c r="A314" t="s">
        <v>1178</v>
      </c>
      <c r="B314" t="s">
        <v>313</v>
      </c>
      <c r="C314" t="s">
        <v>143</v>
      </c>
      <c r="D314" t="s">
        <v>175</v>
      </c>
    </row>
    <row r="315" spans="1:4" x14ac:dyDescent="0.25">
      <c r="A315" t="s">
        <v>1179</v>
      </c>
      <c r="B315" t="s">
        <v>313</v>
      </c>
      <c r="C315" t="s">
        <v>1180</v>
      </c>
      <c r="D315" t="s">
        <v>180</v>
      </c>
    </row>
    <row r="316" spans="1:4" x14ac:dyDescent="0.25">
      <c r="A316" t="s">
        <v>1181</v>
      </c>
      <c r="B316" t="s">
        <v>313</v>
      </c>
      <c r="C316" t="s">
        <v>1182</v>
      </c>
      <c r="D316" t="s">
        <v>180</v>
      </c>
    </row>
    <row r="317" spans="1:4" x14ac:dyDescent="0.25">
      <c r="A317" t="s">
        <v>1183</v>
      </c>
      <c r="B317" t="s">
        <v>313</v>
      </c>
      <c r="C317" t="s">
        <v>1184</v>
      </c>
      <c r="D317" t="s">
        <v>207</v>
      </c>
    </row>
    <row r="318" spans="1:4" x14ac:dyDescent="0.25">
      <c r="A318" t="s">
        <v>1185</v>
      </c>
      <c r="B318" t="s">
        <v>313</v>
      </c>
      <c r="C318" t="s">
        <v>1186</v>
      </c>
      <c r="D318" t="s">
        <v>207</v>
      </c>
    </row>
    <row r="319" spans="1:4" x14ac:dyDescent="0.25">
      <c r="A319" t="s">
        <v>1187</v>
      </c>
      <c r="B319" t="s">
        <v>313</v>
      </c>
      <c r="C319" t="s">
        <v>1188</v>
      </c>
      <c r="D319" t="s">
        <v>193</v>
      </c>
    </row>
    <row r="320" spans="1:4" x14ac:dyDescent="0.25">
      <c r="A320" t="s">
        <v>1189</v>
      </c>
      <c r="B320" t="s">
        <v>313</v>
      </c>
      <c r="C320" t="s">
        <v>127</v>
      </c>
      <c r="D320" t="s">
        <v>198</v>
      </c>
    </row>
    <row r="321" spans="1:4" x14ac:dyDescent="0.25">
      <c r="A321" t="s">
        <v>1190</v>
      </c>
      <c r="B321" t="s">
        <v>313</v>
      </c>
      <c r="C321" t="s">
        <v>10</v>
      </c>
      <c r="D321" t="s">
        <v>198</v>
      </c>
    </row>
    <row r="322" spans="1:4" x14ac:dyDescent="0.25">
      <c r="A322" t="s">
        <v>1191</v>
      </c>
      <c r="B322" t="s">
        <v>313</v>
      </c>
      <c r="C322" t="s">
        <v>1192</v>
      </c>
      <c r="D322" t="s">
        <v>198</v>
      </c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Track</vt:lpstr>
      <vt:lpstr>Field</vt:lpstr>
      <vt:lpstr>Track_Entries</vt:lpstr>
      <vt:lpstr>Field_Entries</vt:lpstr>
      <vt:lpstr>Track!Print_Area</vt:lpstr>
    </vt:vector>
  </TitlesOfParts>
  <Company>RM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Shackel</dc:creator>
  <cp:lastModifiedBy>Leanne Buxton</cp:lastModifiedBy>
  <cp:lastPrinted>2022-06-12T09:28:27Z</cp:lastPrinted>
  <dcterms:created xsi:type="dcterms:W3CDTF">2019-06-06T09:00:51Z</dcterms:created>
  <dcterms:modified xsi:type="dcterms:W3CDTF">2022-06-12T21:16:07Z</dcterms:modified>
</cp:coreProperties>
</file>