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oad relays\"/>
    </mc:Choice>
  </mc:AlternateContent>
  <xr:revisionPtr revIDLastSave="0" documentId="8_{1F73D77E-F2D9-4BEB-BD93-FB362464B1DE}" xr6:coauthVersionLast="47" xr6:coauthVersionMax="47" xr10:uidLastSave="{00000000-0000-0000-0000-000000000000}"/>
  <bookViews>
    <workbookView xWindow="-108" yWindow="-108" windowWidth="23256" windowHeight="12576" tabRatio="621" activeTab="4" xr2:uid="{00000000-000D-0000-FFFF-FFFF00000000}"/>
  </bookViews>
  <sheets>
    <sheet name="athletes" sheetId="16" r:id="rId1"/>
    <sheet name="U11G" sheetId="2" r:id="rId2"/>
    <sheet name="U11G FL" sheetId="17" r:id="rId3"/>
    <sheet name="U13G" sheetId="3" r:id="rId4"/>
    <sheet name="U13G FL" sheetId="18" r:id="rId5"/>
    <sheet name="U15G" sheetId="5" r:id="rId6"/>
    <sheet name="U15G FL" sheetId="19" r:id="rId7"/>
    <sheet name="U17.U20.SW" sheetId="7" r:id="rId8"/>
    <sheet name="U17W FL" sheetId="31" r:id="rId9"/>
    <sheet name="U20W FL" sheetId="32" r:id="rId10"/>
    <sheet name="SW FL" sheetId="20" r:id="rId11"/>
    <sheet name="F40" sheetId="8" r:id="rId12"/>
    <sheet name="F40 FL" sheetId="21" r:id="rId13"/>
    <sheet name="F50" sheetId="9" r:id="rId14"/>
    <sheet name="F50 FL" sheetId="22" r:id="rId15"/>
    <sheet name="F60" sheetId="10" r:id="rId16"/>
    <sheet name="F60 FL" sheetId="23" r:id="rId17"/>
    <sheet name="U11B" sheetId="1" r:id="rId18"/>
    <sheet name="U11B FL" sheetId="24" r:id="rId19"/>
    <sheet name="U13B" sheetId="4" r:id="rId20"/>
    <sheet name="U13B FL" sheetId="25" r:id="rId21"/>
    <sheet name="U15B" sheetId="6" r:id="rId22"/>
    <sheet name="U15B FL" sheetId="26" r:id="rId23"/>
    <sheet name="U17.U20.SM" sheetId="12" r:id="rId24"/>
    <sheet name="U17M FL" sheetId="27" r:id="rId25"/>
    <sheet name="U20M FL" sheetId="33" r:id="rId26"/>
    <sheet name="SM FL" sheetId="34" r:id="rId27"/>
    <sheet name="M40" sheetId="13" r:id="rId28"/>
    <sheet name="M40 FL" sheetId="28" r:id="rId29"/>
    <sheet name="M50" sheetId="14" r:id="rId30"/>
    <sheet name="M50 FL" sheetId="29" r:id="rId31"/>
    <sheet name="M60" sheetId="15" r:id="rId32"/>
    <sheet name="M60 FL" sheetId="30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12" l="1"/>
  <c r="B56" i="18"/>
  <c r="N21" i="12"/>
  <c r="E21" i="12"/>
  <c r="H2" i="8"/>
  <c r="E11" i="2"/>
  <c r="H11" i="12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K2" i="1"/>
  <c r="H2" i="1"/>
  <c r="E2" i="1"/>
  <c r="H12" i="12"/>
  <c r="K3" i="15"/>
  <c r="K4" i="15"/>
  <c r="K5" i="15"/>
  <c r="K6" i="15"/>
  <c r="K7" i="15"/>
  <c r="K8" i="15"/>
  <c r="K9" i="15"/>
  <c r="K10" i="15"/>
  <c r="K11" i="15"/>
  <c r="H3" i="15"/>
  <c r="H4" i="15"/>
  <c r="H5" i="15"/>
  <c r="H6" i="15"/>
  <c r="H7" i="15"/>
  <c r="H8" i="15"/>
  <c r="H9" i="15"/>
  <c r="H10" i="15"/>
  <c r="H11" i="15"/>
  <c r="E3" i="15"/>
  <c r="E4" i="15"/>
  <c r="E5" i="15"/>
  <c r="E6" i="15"/>
  <c r="E7" i="15"/>
  <c r="E8" i="15"/>
  <c r="E9" i="15"/>
  <c r="E10" i="15"/>
  <c r="E11" i="15"/>
  <c r="K3" i="14"/>
  <c r="K4" i="14"/>
  <c r="K5" i="14"/>
  <c r="K6" i="14"/>
  <c r="K7" i="14"/>
  <c r="K8" i="14"/>
  <c r="K9" i="14"/>
  <c r="K10" i="14"/>
  <c r="K11" i="14"/>
  <c r="K12" i="14"/>
  <c r="K13" i="14"/>
  <c r="H3" i="14"/>
  <c r="H4" i="14"/>
  <c r="H5" i="14"/>
  <c r="H6" i="14"/>
  <c r="H7" i="14"/>
  <c r="H8" i="14"/>
  <c r="H9" i="14"/>
  <c r="H10" i="14"/>
  <c r="H11" i="14"/>
  <c r="H12" i="14"/>
  <c r="H13" i="14"/>
  <c r="E3" i="14"/>
  <c r="E4" i="14"/>
  <c r="E5" i="14"/>
  <c r="E6" i="14"/>
  <c r="E7" i="14"/>
  <c r="E8" i="14"/>
  <c r="E9" i="14"/>
  <c r="E10" i="14"/>
  <c r="E11" i="14"/>
  <c r="E12" i="14"/>
  <c r="E13" i="14"/>
  <c r="K3" i="13"/>
  <c r="K4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H3" i="13"/>
  <c r="H4" i="13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E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N3" i="12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2" i="12"/>
  <c r="N23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H3" i="12"/>
  <c r="H4" i="12"/>
  <c r="H5" i="12"/>
  <c r="H6" i="12"/>
  <c r="H7" i="12"/>
  <c r="H8" i="12"/>
  <c r="H9" i="12"/>
  <c r="H10" i="12"/>
  <c r="H13" i="12"/>
  <c r="H14" i="12"/>
  <c r="H15" i="12"/>
  <c r="H16" i="12"/>
  <c r="H17" i="12"/>
  <c r="H18" i="12"/>
  <c r="H19" i="12"/>
  <c r="H20" i="12"/>
  <c r="H21" i="12"/>
  <c r="H22" i="12"/>
  <c r="H23" i="12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2" i="12"/>
  <c r="N2" i="12"/>
  <c r="K2" i="15"/>
  <c r="K2" i="14"/>
  <c r="K2" i="13"/>
  <c r="K2" i="12"/>
  <c r="K2" i="6"/>
  <c r="K2" i="4"/>
  <c r="H2" i="4"/>
  <c r="H2" i="6"/>
  <c r="H2" i="12"/>
  <c r="H2" i="13"/>
  <c r="H2" i="14"/>
  <c r="H2" i="15"/>
  <c r="E2" i="15"/>
  <c r="E2" i="14"/>
  <c r="E2" i="13"/>
  <c r="E2" i="12"/>
  <c r="E2" i="6"/>
  <c r="E2" i="4"/>
  <c r="K3" i="10"/>
  <c r="K4" i="10"/>
  <c r="K5" i="10"/>
  <c r="K6" i="10"/>
  <c r="K7" i="10"/>
  <c r="K8" i="10"/>
  <c r="K9" i="10"/>
  <c r="K10" i="10"/>
  <c r="K11" i="10"/>
  <c r="K2" i="10"/>
  <c r="E10" i="10"/>
  <c r="H3" i="10"/>
  <c r="H4" i="10"/>
  <c r="H5" i="10"/>
  <c r="H6" i="10"/>
  <c r="H7" i="10"/>
  <c r="H8" i="10"/>
  <c r="H9" i="10"/>
  <c r="H10" i="10"/>
  <c r="H11" i="10"/>
  <c r="H2" i="10"/>
  <c r="E3" i="10"/>
  <c r="E4" i="10"/>
  <c r="E5" i="10"/>
  <c r="E6" i="10"/>
  <c r="E7" i="10"/>
  <c r="E8" i="10"/>
  <c r="E9" i="10"/>
  <c r="E11" i="10"/>
  <c r="E2" i="10"/>
  <c r="K3" i="9"/>
  <c r="K4" i="9"/>
  <c r="K5" i="9"/>
  <c r="K6" i="9"/>
  <c r="K7" i="9"/>
  <c r="K8" i="9"/>
  <c r="K9" i="9"/>
  <c r="K10" i="9"/>
  <c r="K11" i="9"/>
  <c r="H3" i="9"/>
  <c r="H4" i="9"/>
  <c r="H5" i="9"/>
  <c r="H6" i="9"/>
  <c r="H7" i="9"/>
  <c r="H8" i="9"/>
  <c r="H9" i="9"/>
  <c r="H10" i="9"/>
  <c r="H11" i="9"/>
  <c r="H12" i="9"/>
  <c r="E3" i="9"/>
  <c r="E4" i="9"/>
  <c r="E5" i="9"/>
  <c r="E6" i="9"/>
  <c r="E7" i="9"/>
  <c r="E8" i="9"/>
  <c r="E9" i="9"/>
  <c r="E10" i="9"/>
  <c r="E11" i="9"/>
  <c r="E12" i="9"/>
  <c r="K2" i="9"/>
  <c r="H2" i="9"/>
  <c r="E2" i="9"/>
  <c r="K3" i="8"/>
  <c r="K4" i="8"/>
  <c r="K5" i="8"/>
  <c r="K6" i="8"/>
  <c r="K7" i="8"/>
  <c r="K8" i="8"/>
  <c r="K9" i="8"/>
  <c r="K10" i="8"/>
  <c r="K11" i="8"/>
  <c r="H3" i="8"/>
  <c r="H4" i="8"/>
  <c r="H5" i="8"/>
  <c r="H6" i="8"/>
  <c r="H7" i="8"/>
  <c r="H8" i="8"/>
  <c r="H9" i="8"/>
  <c r="H10" i="8"/>
  <c r="H11" i="8"/>
  <c r="E3" i="8"/>
  <c r="E4" i="8"/>
  <c r="E5" i="8"/>
  <c r="E6" i="8"/>
  <c r="E7" i="8"/>
  <c r="E8" i="8"/>
  <c r="E9" i="8"/>
  <c r="E10" i="8"/>
  <c r="E11" i="8"/>
  <c r="K2" i="8"/>
  <c r="E2" i="8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H3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" i="7"/>
  <c r="H2" i="7"/>
  <c r="E2" i="7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K2" i="5"/>
  <c r="H2" i="5"/>
  <c r="E2" i="5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5" i="3"/>
  <c r="H26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K2" i="3"/>
  <c r="H2" i="3"/>
  <c r="E2" i="3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" i="2"/>
  <c r="E2" i="2"/>
  <c r="E3" i="2"/>
  <c r="E4" i="2"/>
  <c r="E5" i="2"/>
  <c r="E6" i="2"/>
  <c r="E7" i="2"/>
  <c r="E8" i="2"/>
  <c r="E9" i="2"/>
  <c r="E10" i="2"/>
  <c r="E12" i="2"/>
  <c r="E13" i="2"/>
  <c r="E14" i="2"/>
  <c r="E15" i="2"/>
  <c r="E16" i="2"/>
  <c r="E17" i="2"/>
  <c r="E18" i="2"/>
  <c r="E19" i="2"/>
  <c r="E20" i="2"/>
</calcChain>
</file>

<file path=xl/sharedStrings.xml><?xml version="1.0" encoding="utf-8"?>
<sst xmlns="http://schemas.openxmlformats.org/spreadsheetml/2006/main" count="6175" uniqueCount="2036">
  <si>
    <t>17A</t>
  </si>
  <si>
    <t>17B</t>
  </si>
  <si>
    <t>17C</t>
  </si>
  <si>
    <t>5A</t>
  </si>
  <si>
    <t>5B</t>
  </si>
  <si>
    <t>5C</t>
  </si>
  <si>
    <t>11A</t>
  </si>
  <si>
    <t>11B</t>
  </si>
  <si>
    <t>11C</t>
  </si>
  <si>
    <t>16A</t>
  </si>
  <si>
    <t>16B</t>
  </si>
  <si>
    <t>16C</t>
  </si>
  <si>
    <t>1A</t>
  </si>
  <si>
    <t>1B</t>
  </si>
  <si>
    <t>1C</t>
  </si>
  <si>
    <t>14A</t>
  </si>
  <si>
    <t>14B</t>
  </si>
  <si>
    <t>14C</t>
  </si>
  <si>
    <t>18A</t>
  </si>
  <si>
    <t>18B</t>
  </si>
  <si>
    <t>18C</t>
  </si>
  <si>
    <t>2A</t>
  </si>
  <si>
    <t>2B</t>
  </si>
  <si>
    <t>2C</t>
  </si>
  <si>
    <t>12A</t>
  </si>
  <si>
    <t>12B</t>
  </si>
  <si>
    <t>12C</t>
  </si>
  <si>
    <t>10A</t>
  </si>
  <si>
    <t>10B</t>
  </si>
  <si>
    <t>10C</t>
  </si>
  <si>
    <t>9A</t>
  </si>
  <si>
    <t>9B</t>
  </si>
  <si>
    <t>9C</t>
  </si>
  <si>
    <t>15A</t>
  </si>
  <si>
    <t>15B</t>
  </si>
  <si>
    <t>15C</t>
  </si>
  <si>
    <t>20A</t>
  </si>
  <si>
    <t>20B</t>
  </si>
  <si>
    <t>20C</t>
  </si>
  <si>
    <t>4A</t>
  </si>
  <si>
    <t>4B</t>
  </si>
  <si>
    <t>4C</t>
  </si>
  <si>
    <t>7A</t>
  </si>
  <si>
    <t>7B</t>
  </si>
  <si>
    <t>7C</t>
  </si>
  <si>
    <t>13A</t>
  </si>
  <si>
    <t>13B</t>
  </si>
  <si>
    <t>13C</t>
  </si>
  <si>
    <t>19A</t>
  </si>
  <si>
    <t>19B</t>
  </si>
  <si>
    <t>19C</t>
  </si>
  <si>
    <t>6A</t>
  </si>
  <si>
    <t>6B</t>
  </si>
  <si>
    <t>6C</t>
  </si>
  <si>
    <t>8A</t>
  </si>
  <si>
    <t>8B</t>
  </si>
  <si>
    <t>8C</t>
  </si>
  <si>
    <t>Bib</t>
  </si>
  <si>
    <t>Time</t>
  </si>
  <si>
    <t>6:04</t>
  </si>
  <si>
    <t>6:21</t>
  </si>
  <si>
    <t>5:48</t>
  </si>
  <si>
    <t>6:06</t>
  </si>
  <si>
    <t>6:47</t>
  </si>
  <si>
    <t>5:29</t>
  </si>
  <si>
    <t>6:28</t>
  </si>
  <si>
    <t>6:09</t>
  </si>
  <si>
    <t>6:44</t>
  </si>
  <si>
    <t>6:12</t>
  </si>
  <si>
    <t>6:56</t>
  </si>
  <si>
    <t>6:29</t>
  </si>
  <si>
    <t>6:36</t>
  </si>
  <si>
    <t>6:33</t>
  </si>
  <si>
    <t>6:45</t>
  </si>
  <si>
    <t>6:43</t>
  </si>
  <si>
    <t>7:23</t>
  </si>
  <si>
    <t>6:54</t>
  </si>
  <si>
    <t>7:06</t>
  </si>
  <si>
    <t>6:50</t>
  </si>
  <si>
    <t>7:01</t>
  </si>
  <si>
    <t>7:18</t>
  </si>
  <si>
    <t>6:51</t>
  </si>
  <si>
    <t>7:12</t>
  </si>
  <si>
    <t>7:57</t>
  </si>
  <si>
    <t>7:00</t>
  </si>
  <si>
    <t>7:40</t>
  </si>
  <si>
    <t>6:23</t>
  </si>
  <si>
    <t>8:18</t>
  </si>
  <si>
    <t>7:52</t>
  </si>
  <si>
    <t>7:27</t>
  </si>
  <si>
    <t>6:57</t>
  </si>
  <si>
    <t>9:02</t>
  </si>
  <si>
    <t>6:41</t>
  </si>
  <si>
    <t>8:06</t>
  </si>
  <si>
    <t>7:38</t>
  </si>
  <si>
    <t>7:16</t>
  </si>
  <si>
    <t>7:59</t>
  </si>
  <si>
    <t>7:35</t>
  </si>
  <si>
    <t>7:20</t>
  </si>
  <si>
    <t>7:30</t>
  </si>
  <si>
    <t>8:05</t>
  </si>
  <si>
    <t>6:49</t>
  </si>
  <si>
    <t>8:11</t>
  </si>
  <si>
    <t>7:51</t>
  </si>
  <si>
    <t>8:24</t>
  </si>
  <si>
    <t>7:34</t>
  </si>
  <si>
    <t>7:26</t>
  </si>
  <si>
    <t>61A</t>
  </si>
  <si>
    <t>61B</t>
  </si>
  <si>
    <t>5:52</t>
  </si>
  <si>
    <t>61C</t>
  </si>
  <si>
    <t>5:54</t>
  </si>
  <si>
    <t>58A</t>
  </si>
  <si>
    <t>5:50</t>
  </si>
  <si>
    <t>58B</t>
  </si>
  <si>
    <t>6:24</t>
  </si>
  <si>
    <t>58C</t>
  </si>
  <si>
    <t>48A</t>
  </si>
  <si>
    <t>6:15</t>
  </si>
  <si>
    <t>48B</t>
  </si>
  <si>
    <t>6:08</t>
  </si>
  <si>
    <t>48C</t>
  </si>
  <si>
    <t>49A</t>
  </si>
  <si>
    <t>6:10</t>
  </si>
  <si>
    <t>49B</t>
  </si>
  <si>
    <t>6:26</t>
  </si>
  <si>
    <t>49C</t>
  </si>
  <si>
    <t>45A</t>
  </si>
  <si>
    <t>45B</t>
  </si>
  <si>
    <t>45C</t>
  </si>
  <si>
    <t>63A</t>
  </si>
  <si>
    <t>6:34</t>
  </si>
  <si>
    <t>63B</t>
  </si>
  <si>
    <t>6:20</t>
  </si>
  <si>
    <t>63C</t>
  </si>
  <si>
    <t>6:19</t>
  </si>
  <si>
    <t>68A</t>
  </si>
  <si>
    <t>6:03</t>
  </si>
  <si>
    <t>68B</t>
  </si>
  <si>
    <t>6:38</t>
  </si>
  <si>
    <t>68C</t>
  </si>
  <si>
    <t>72A</t>
  </si>
  <si>
    <t>6:11</t>
  </si>
  <si>
    <t>72B</t>
  </si>
  <si>
    <t>7:17</t>
  </si>
  <si>
    <t>72C</t>
  </si>
  <si>
    <t>6:27</t>
  </si>
  <si>
    <t>52A</t>
  </si>
  <si>
    <t>52B</t>
  </si>
  <si>
    <t>52C</t>
  </si>
  <si>
    <t>6:55</t>
  </si>
  <si>
    <t>47A</t>
  </si>
  <si>
    <t>47B</t>
  </si>
  <si>
    <t>6:59</t>
  </si>
  <si>
    <t>47C</t>
  </si>
  <si>
    <t>6:13</t>
  </si>
  <si>
    <t>46A</t>
  </si>
  <si>
    <t>46B</t>
  </si>
  <si>
    <t>6:30</t>
  </si>
  <si>
    <t>46C</t>
  </si>
  <si>
    <t>69A</t>
  </si>
  <si>
    <t>6:35</t>
  </si>
  <si>
    <t>69B</t>
  </si>
  <si>
    <t>69C</t>
  </si>
  <si>
    <t>6:42</t>
  </si>
  <si>
    <t>64A</t>
  </si>
  <si>
    <t>64B</t>
  </si>
  <si>
    <t>64C</t>
  </si>
  <si>
    <t>6:37</t>
  </si>
  <si>
    <t>66A</t>
  </si>
  <si>
    <t>6:14</t>
  </si>
  <si>
    <t>66B</t>
  </si>
  <si>
    <t>7:29</t>
  </si>
  <si>
    <t>66C</t>
  </si>
  <si>
    <t>62A</t>
  </si>
  <si>
    <t>62B</t>
  </si>
  <si>
    <t>7:02</t>
  </si>
  <si>
    <t>62C</t>
  </si>
  <si>
    <t>7:04</t>
  </si>
  <si>
    <t>50A</t>
  </si>
  <si>
    <t>50B</t>
  </si>
  <si>
    <t>50C</t>
  </si>
  <si>
    <t>7:14</t>
  </si>
  <si>
    <t>60A</t>
  </si>
  <si>
    <t>7:19</t>
  </si>
  <si>
    <t>60B</t>
  </si>
  <si>
    <t>6:40</t>
  </si>
  <si>
    <t>60C</t>
  </si>
  <si>
    <t>7:03</t>
  </si>
  <si>
    <t>53A</t>
  </si>
  <si>
    <t>53B</t>
  </si>
  <si>
    <t>7:07</t>
  </si>
  <si>
    <t>53C</t>
  </si>
  <si>
    <t>73A</t>
  </si>
  <si>
    <t>73B</t>
  </si>
  <si>
    <t>73C</t>
  </si>
  <si>
    <t>6:58</t>
  </si>
  <si>
    <t>71A</t>
  </si>
  <si>
    <t>71B</t>
  </si>
  <si>
    <t>7:25</t>
  </si>
  <si>
    <t>71C</t>
  </si>
  <si>
    <t>8:03</t>
  </si>
  <si>
    <t>55A</t>
  </si>
  <si>
    <t>7:45</t>
  </si>
  <si>
    <t>55B</t>
  </si>
  <si>
    <t>8:07</t>
  </si>
  <si>
    <t>55C</t>
  </si>
  <si>
    <t>7:24</t>
  </si>
  <si>
    <t>65A</t>
  </si>
  <si>
    <t>7:36</t>
  </si>
  <si>
    <t>65B</t>
  </si>
  <si>
    <t>8:22</t>
  </si>
  <si>
    <t>65C</t>
  </si>
  <si>
    <t> - </t>
  </si>
  <si>
    <t>70A</t>
  </si>
  <si>
    <t>7:13</t>
  </si>
  <si>
    <t>70B</t>
  </si>
  <si>
    <t>70C</t>
  </si>
  <si>
    <t>Withdrawal</t>
  </si>
  <si>
    <t>59A</t>
  </si>
  <si>
    <t>59B</t>
  </si>
  <si>
    <t>6:48</t>
  </si>
  <si>
    <t>59C</t>
  </si>
  <si>
    <t>54A</t>
  </si>
  <si>
    <t>54B</t>
  </si>
  <si>
    <t>8:02</t>
  </si>
  <si>
    <t>54C</t>
  </si>
  <si>
    <t>22A</t>
  </si>
  <si>
    <t>22B</t>
  </si>
  <si>
    <t>6:05</t>
  </si>
  <si>
    <t>22C</t>
  </si>
  <si>
    <t>32A</t>
  </si>
  <si>
    <t>6:07</t>
  </si>
  <si>
    <t>32B</t>
  </si>
  <si>
    <t>32C</t>
  </si>
  <si>
    <t>6:02</t>
  </si>
  <si>
    <t>41A</t>
  </si>
  <si>
    <t>41B</t>
  </si>
  <si>
    <t>41C</t>
  </si>
  <si>
    <t>25A</t>
  </si>
  <si>
    <t>25B</t>
  </si>
  <si>
    <t>5:59</t>
  </si>
  <si>
    <t>25C</t>
  </si>
  <si>
    <t>36A</t>
  </si>
  <si>
    <t>36B</t>
  </si>
  <si>
    <t>36C</t>
  </si>
  <si>
    <t>21A</t>
  </si>
  <si>
    <t>21B</t>
  </si>
  <si>
    <t>21C</t>
  </si>
  <si>
    <t>34A</t>
  </si>
  <si>
    <t>6:32</t>
  </si>
  <si>
    <t>34B</t>
  </si>
  <si>
    <t>34C</t>
  </si>
  <si>
    <t>43A</t>
  </si>
  <si>
    <t>43B</t>
  </si>
  <si>
    <t>43C</t>
  </si>
  <si>
    <t>6:52</t>
  </si>
  <si>
    <t>38A</t>
  </si>
  <si>
    <t>6:31</t>
  </si>
  <si>
    <t>38B</t>
  </si>
  <si>
    <t>38C</t>
  </si>
  <si>
    <t>44A</t>
  </si>
  <si>
    <t>44B</t>
  </si>
  <si>
    <t>44C</t>
  </si>
  <si>
    <t>6:01</t>
  </si>
  <si>
    <t>23A</t>
  </si>
  <si>
    <t>23B</t>
  </si>
  <si>
    <t>23C</t>
  </si>
  <si>
    <t>6:25</t>
  </si>
  <si>
    <t>26A</t>
  </si>
  <si>
    <t>6:53</t>
  </si>
  <si>
    <t>26B</t>
  </si>
  <si>
    <t>26C</t>
  </si>
  <si>
    <t>24A</t>
  </si>
  <si>
    <t>24B</t>
  </si>
  <si>
    <t>7:28</t>
  </si>
  <si>
    <t>24C</t>
  </si>
  <si>
    <t>28A</t>
  </si>
  <si>
    <t>28B</t>
  </si>
  <si>
    <t>28C</t>
  </si>
  <si>
    <t>35A</t>
  </si>
  <si>
    <t>35B</t>
  </si>
  <si>
    <t>35C</t>
  </si>
  <si>
    <t>7:47</t>
  </si>
  <si>
    <t>42A</t>
  </si>
  <si>
    <t>7:08</t>
  </si>
  <si>
    <t>42B</t>
  </si>
  <si>
    <t>42C</t>
  </si>
  <si>
    <t>39A</t>
  </si>
  <si>
    <t>39B</t>
  </si>
  <si>
    <t>39C</t>
  </si>
  <si>
    <t>7:11</t>
  </si>
  <si>
    <t>40A</t>
  </si>
  <si>
    <t>40B</t>
  </si>
  <si>
    <t>8:09</t>
  </si>
  <si>
    <t>40C</t>
  </si>
  <si>
    <t>37A</t>
  </si>
  <si>
    <t>37B</t>
  </si>
  <si>
    <t>37C</t>
  </si>
  <si>
    <t>7:44</t>
  </si>
  <si>
    <t>27A</t>
  </si>
  <si>
    <t>27B</t>
  </si>
  <si>
    <t>7:43</t>
  </si>
  <si>
    <t>27C</t>
  </si>
  <si>
    <t>30A</t>
  </si>
  <si>
    <t>30B</t>
  </si>
  <si>
    <t>8:52</t>
  </si>
  <si>
    <t>30C</t>
  </si>
  <si>
    <t>7:50</t>
  </si>
  <si>
    <t>31A</t>
  </si>
  <si>
    <t>8:42</t>
  </si>
  <si>
    <t>31B</t>
  </si>
  <si>
    <t>7:46</t>
  </si>
  <si>
    <t>31C</t>
  </si>
  <si>
    <t>29A</t>
  </si>
  <si>
    <t>8:37</t>
  </si>
  <si>
    <t>29B</t>
  </si>
  <si>
    <t>29C</t>
  </si>
  <si>
    <t>Pl.</t>
  </si>
  <si>
    <t>103A</t>
  </si>
  <si>
    <t>5:41</t>
  </si>
  <si>
    <t>103B</t>
  </si>
  <si>
    <t>5:38</t>
  </si>
  <si>
    <t>103C</t>
  </si>
  <si>
    <t>5:16</t>
  </si>
  <si>
    <t>109A</t>
  </si>
  <si>
    <t>5:23</t>
  </si>
  <si>
    <t>109B</t>
  </si>
  <si>
    <t>5:45</t>
  </si>
  <si>
    <t>109C</t>
  </si>
  <si>
    <t>5:40</t>
  </si>
  <si>
    <t>113A</t>
  </si>
  <si>
    <t>5:26</t>
  </si>
  <si>
    <t>113B</t>
  </si>
  <si>
    <t>113C</t>
  </si>
  <si>
    <t>5:20</t>
  </si>
  <si>
    <t>95A</t>
  </si>
  <si>
    <t>95B</t>
  </si>
  <si>
    <t>5:58</t>
  </si>
  <si>
    <t>95C</t>
  </si>
  <si>
    <t>101A</t>
  </si>
  <si>
    <t>101B</t>
  </si>
  <si>
    <t>101C</t>
  </si>
  <si>
    <t>5:46</t>
  </si>
  <si>
    <t>98A</t>
  </si>
  <si>
    <t>98B</t>
  </si>
  <si>
    <t>98C</t>
  </si>
  <si>
    <t>99A</t>
  </si>
  <si>
    <t>99B</t>
  </si>
  <si>
    <t>99C</t>
  </si>
  <si>
    <t>5:56</t>
  </si>
  <si>
    <t>96A</t>
  </si>
  <si>
    <t>96B</t>
  </si>
  <si>
    <t>96C</t>
  </si>
  <si>
    <t>105A</t>
  </si>
  <si>
    <t>5:33</t>
  </si>
  <si>
    <t>105B</t>
  </si>
  <si>
    <t>105C</t>
  </si>
  <si>
    <t>114A</t>
  </si>
  <si>
    <t>114B</t>
  </si>
  <si>
    <t>114C</t>
  </si>
  <si>
    <t>97A</t>
  </si>
  <si>
    <t>97B</t>
  </si>
  <si>
    <t>97C</t>
  </si>
  <si>
    <t>110A</t>
  </si>
  <si>
    <t>110B</t>
  </si>
  <si>
    <t>110C</t>
  </si>
  <si>
    <t>106A</t>
  </si>
  <si>
    <t>106B</t>
  </si>
  <si>
    <t>6:22</t>
  </si>
  <si>
    <t>106C</t>
  </si>
  <si>
    <t>111A</t>
  </si>
  <si>
    <t>111B</t>
  </si>
  <si>
    <t>111C</t>
  </si>
  <si>
    <t>107A</t>
  </si>
  <si>
    <t>107B</t>
  </si>
  <si>
    <t>107C</t>
  </si>
  <si>
    <t>112A</t>
  </si>
  <si>
    <t>112B</t>
  </si>
  <si>
    <t>112C</t>
  </si>
  <si>
    <t>6:46</t>
  </si>
  <si>
    <t>100A</t>
  </si>
  <si>
    <t>6:17</t>
  </si>
  <si>
    <t>100B</t>
  </si>
  <si>
    <t>100C</t>
  </si>
  <si>
    <t>8:00</t>
  </si>
  <si>
    <t>104A</t>
  </si>
  <si>
    <t>104B</t>
  </si>
  <si>
    <t>104C</t>
  </si>
  <si>
    <t>156A</t>
  </si>
  <si>
    <t>11:18</t>
  </si>
  <si>
    <t>156B</t>
  </si>
  <si>
    <t>11:33</t>
  </si>
  <si>
    <t>156C</t>
  </si>
  <si>
    <t>11:16</t>
  </si>
  <si>
    <t>142A</t>
  </si>
  <si>
    <t>10:53</t>
  </si>
  <si>
    <t>142B</t>
  </si>
  <si>
    <t>13:10</t>
  </si>
  <si>
    <t>142C</t>
  </si>
  <si>
    <t>10:45</t>
  </si>
  <si>
    <t>148A</t>
  </si>
  <si>
    <t>11:09</t>
  </si>
  <si>
    <t>148B</t>
  </si>
  <si>
    <t>12:27</t>
  </si>
  <si>
    <t>148C</t>
  </si>
  <si>
    <t>11:17</t>
  </si>
  <si>
    <t>140A</t>
  </si>
  <si>
    <t>11:45</t>
  </si>
  <si>
    <t>140B</t>
  </si>
  <si>
    <t>12:12</t>
  </si>
  <si>
    <t>140C</t>
  </si>
  <si>
    <t>12:19</t>
  </si>
  <si>
    <t>139A</t>
  </si>
  <si>
    <t>12:13</t>
  </si>
  <si>
    <t>139B</t>
  </si>
  <si>
    <t>12:07</t>
  </si>
  <si>
    <t>139C</t>
  </si>
  <si>
    <t>12:36</t>
  </si>
  <si>
    <t>145A</t>
  </si>
  <si>
    <t>12:43</t>
  </si>
  <si>
    <t>145B</t>
  </si>
  <si>
    <t>12:54</t>
  </si>
  <si>
    <t>145C</t>
  </si>
  <si>
    <t>12:22</t>
  </si>
  <si>
    <t>157A</t>
  </si>
  <si>
    <t>11:49</t>
  </si>
  <si>
    <t>157B</t>
  </si>
  <si>
    <t>13:28</t>
  </si>
  <si>
    <t>157C</t>
  </si>
  <si>
    <t>13:19</t>
  </si>
  <si>
    <t>149A</t>
  </si>
  <si>
    <t>12:48</t>
  </si>
  <si>
    <t>149B</t>
  </si>
  <si>
    <t>13:32</t>
  </si>
  <si>
    <t>149C</t>
  </si>
  <si>
    <t>12:20</t>
  </si>
  <si>
    <t>135A</t>
  </si>
  <si>
    <t>12:35</t>
  </si>
  <si>
    <t>135B</t>
  </si>
  <si>
    <t>13:17</t>
  </si>
  <si>
    <t>135C</t>
  </si>
  <si>
    <t>12:58</t>
  </si>
  <si>
    <t>144A</t>
  </si>
  <si>
    <t>13:31</t>
  </si>
  <si>
    <t>144B</t>
  </si>
  <si>
    <t>12:40</t>
  </si>
  <si>
    <t>144C</t>
  </si>
  <si>
    <t>13:11</t>
  </si>
  <si>
    <t>153A</t>
  </si>
  <si>
    <t>12:49</t>
  </si>
  <si>
    <t>153B</t>
  </si>
  <si>
    <t>13:12</t>
  </si>
  <si>
    <t>153C</t>
  </si>
  <si>
    <t>13:43</t>
  </si>
  <si>
    <t>159A</t>
  </si>
  <si>
    <t>12:37</t>
  </si>
  <si>
    <t>159B</t>
  </si>
  <si>
    <t>15:19</t>
  </si>
  <si>
    <t>159C</t>
  </si>
  <si>
    <t>12:53</t>
  </si>
  <si>
    <t>158A</t>
  </si>
  <si>
    <t>12:50</t>
  </si>
  <si>
    <t>158B</t>
  </si>
  <si>
    <t>14:36</t>
  </si>
  <si>
    <t>158C</t>
  </si>
  <si>
    <t>13:36</t>
  </si>
  <si>
    <t>151A</t>
  </si>
  <si>
    <t>11:20</t>
  </si>
  <si>
    <t>151B</t>
  </si>
  <si>
    <t>12:51</t>
  </si>
  <si>
    <t>151C</t>
  </si>
  <si>
    <t>17:14</t>
  </si>
  <si>
    <t>154A</t>
  </si>
  <si>
    <t>12:30</t>
  </si>
  <si>
    <t>154B</t>
  </si>
  <si>
    <t>15:41</t>
  </si>
  <si>
    <t>154C</t>
  </si>
  <si>
    <t>143A</t>
  </si>
  <si>
    <t>14:35</t>
  </si>
  <si>
    <t>143B</t>
  </si>
  <si>
    <t>13:21</t>
  </si>
  <si>
    <t>143C</t>
  </si>
  <si>
    <t>13:55</t>
  </si>
  <si>
    <t>136A</t>
  </si>
  <si>
    <t>13:33</t>
  </si>
  <si>
    <t>136B</t>
  </si>
  <si>
    <t>15:21</t>
  </si>
  <si>
    <t>136C</t>
  </si>
  <si>
    <t>152A</t>
  </si>
  <si>
    <t>15:30</t>
  </si>
  <si>
    <t>152B</t>
  </si>
  <si>
    <t>14:45</t>
  </si>
  <si>
    <t>152C</t>
  </si>
  <si>
    <t>14:06</t>
  </si>
  <si>
    <t>192A</t>
  </si>
  <si>
    <t>10:42</t>
  </si>
  <si>
    <t>192B</t>
  </si>
  <si>
    <t>10:29</t>
  </si>
  <si>
    <t>192C</t>
  </si>
  <si>
    <t>10:12</t>
  </si>
  <si>
    <t>193A</t>
  </si>
  <si>
    <t>10:37</t>
  </si>
  <si>
    <t>193B</t>
  </si>
  <si>
    <t>10:56</t>
  </si>
  <si>
    <t>193C</t>
  </si>
  <si>
    <t>10:34</t>
  </si>
  <si>
    <t>199A</t>
  </si>
  <si>
    <t>10:50</t>
  </si>
  <si>
    <t>199B</t>
  </si>
  <si>
    <t>199C</t>
  </si>
  <si>
    <t>205A</t>
  </si>
  <si>
    <t>10:06</t>
  </si>
  <si>
    <t>205B</t>
  </si>
  <si>
    <t>11:46</t>
  </si>
  <si>
    <t>205C</t>
  </si>
  <si>
    <t>11:04</t>
  </si>
  <si>
    <t>210A</t>
  </si>
  <si>
    <t>210B</t>
  </si>
  <si>
    <t>11:03</t>
  </si>
  <si>
    <t>210C</t>
  </si>
  <si>
    <t>11:36</t>
  </si>
  <si>
    <t>191A</t>
  </si>
  <si>
    <t>10:52</t>
  </si>
  <si>
    <t>191B</t>
  </si>
  <si>
    <t>11:13</t>
  </si>
  <si>
    <t>191C</t>
  </si>
  <si>
    <t>11:57</t>
  </si>
  <si>
    <t>202A</t>
  </si>
  <si>
    <t>11:40</t>
  </si>
  <si>
    <t>202B</t>
  </si>
  <si>
    <t>202C</t>
  </si>
  <si>
    <t>11:31</t>
  </si>
  <si>
    <t>196A</t>
  </si>
  <si>
    <t>11:35</t>
  </si>
  <si>
    <t>196B</t>
  </si>
  <si>
    <t>11:32</t>
  </si>
  <si>
    <t>196C</t>
  </si>
  <si>
    <t>11:56</t>
  </si>
  <si>
    <t>194A</t>
  </si>
  <si>
    <t>12:18</t>
  </si>
  <si>
    <t>194B</t>
  </si>
  <si>
    <t>11:21</t>
  </si>
  <si>
    <t>194C</t>
  </si>
  <si>
    <t>11:42</t>
  </si>
  <si>
    <t>200A</t>
  </si>
  <si>
    <t>11:34</t>
  </si>
  <si>
    <t>200B</t>
  </si>
  <si>
    <t>200C</t>
  </si>
  <si>
    <t>11:39</t>
  </si>
  <si>
    <t>190A</t>
  </si>
  <si>
    <t>11:11</t>
  </si>
  <si>
    <t>190B</t>
  </si>
  <si>
    <t>11:50</t>
  </si>
  <si>
    <t>190C</t>
  </si>
  <si>
    <t>13:13</t>
  </si>
  <si>
    <t>208A</t>
  </si>
  <si>
    <t>12:01</t>
  </si>
  <si>
    <t>208B</t>
  </si>
  <si>
    <t>12:59</t>
  </si>
  <si>
    <t>208C</t>
  </si>
  <si>
    <t>12:09</t>
  </si>
  <si>
    <t>198A</t>
  </si>
  <si>
    <t>12:38</t>
  </si>
  <si>
    <t>198B</t>
  </si>
  <si>
    <t>12:45</t>
  </si>
  <si>
    <t>198C</t>
  </si>
  <si>
    <t>203A</t>
  </si>
  <si>
    <t>12:14</t>
  </si>
  <si>
    <t>203B</t>
  </si>
  <si>
    <t>13:29</t>
  </si>
  <si>
    <t>203C</t>
  </si>
  <si>
    <t>11:58</t>
  </si>
  <si>
    <t>207A</t>
  </si>
  <si>
    <t>207B</t>
  </si>
  <si>
    <t>14:21</t>
  </si>
  <si>
    <t>207C</t>
  </si>
  <si>
    <t>195A</t>
  </si>
  <si>
    <t>195B</t>
  </si>
  <si>
    <t>14:43</t>
  </si>
  <si>
    <t>195C</t>
  </si>
  <si>
    <t>197A</t>
  </si>
  <si>
    <t>197B</t>
  </si>
  <si>
    <t>14:04</t>
  </si>
  <si>
    <t>197C</t>
  </si>
  <si>
    <t>11:38</t>
  </si>
  <si>
    <t>236A</t>
  </si>
  <si>
    <t>236B</t>
  </si>
  <si>
    <t>14:00</t>
  </si>
  <si>
    <t>236C</t>
  </si>
  <si>
    <t>221A</t>
  </si>
  <si>
    <t>11:10</t>
  </si>
  <si>
    <t>221B</t>
  </si>
  <si>
    <t>11:22</t>
  </si>
  <si>
    <t>221C</t>
  </si>
  <si>
    <t>11:15</t>
  </si>
  <si>
    <t>215A</t>
  </si>
  <si>
    <t>215B</t>
  </si>
  <si>
    <t>215C</t>
  </si>
  <si>
    <t>11:54</t>
  </si>
  <si>
    <t>214A</t>
  </si>
  <si>
    <t>11:52</t>
  </si>
  <si>
    <t>214B</t>
  </si>
  <si>
    <t>214C</t>
  </si>
  <si>
    <t>12:03</t>
  </si>
  <si>
    <t>211A</t>
  </si>
  <si>
    <t>211B</t>
  </si>
  <si>
    <t>211C</t>
  </si>
  <si>
    <t>13:14</t>
  </si>
  <si>
    <t>220A</t>
  </si>
  <si>
    <t>220B</t>
  </si>
  <si>
    <t>220C</t>
  </si>
  <si>
    <t>213A</t>
  </si>
  <si>
    <t>213B</t>
  </si>
  <si>
    <t>213C</t>
  </si>
  <si>
    <t>12:42</t>
  </si>
  <si>
    <t>216A</t>
  </si>
  <si>
    <t>216B</t>
  </si>
  <si>
    <t>12:52</t>
  </si>
  <si>
    <t>216C</t>
  </si>
  <si>
    <t>217A</t>
  </si>
  <si>
    <t>217B</t>
  </si>
  <si>
    <t>14:03</t>
  </si>
  <si>
    <t>217C</t>
  </si>
  <si>
    <t>14:25</t>
  </si>
  <si>
    <t>219A</t>
  </si>
  <si>
    <t>13:08</t>
  </si>
  <si>
    <t>219B</t>
  </si>
  <si>
    <t>14:49</t>
  </si>
  <si>
    <t>219C</t>
  </si>
  <si>
    <t>14:22</t>
  </si>
  <si>
    <t>218A</t>
  </si>
  <si>
    <t>218B</t>
  </si>
  <si>
    <t>14:54</t>
  </si>
  <si>
    <t>218C</t>
  </si>
  <si>
    <t>16:09</t>
  </si>
  <si>
    <t>224A</t>
  </si>
  <si>
    <t>13:44</t>
  </si>
  <si>
    <t>224B</t>
  </si>
  <si>
    <t>15:06</t>
  </si>
  <si>
    <t>224C</t>
  </si>
  <si>
    <t>15:34</t>
  </si>
  <si>
    <t>212A</t>
  </si>
  <si>
    <t>212B</t>
  </si>
  <si>
    <t>15:29</t>
  </si>
  <si>
    <t>212C</t>
  </si>
  <si>
    <t>14:51</t>
  </si>
  <si>
    <t>233A</t>
  </si>
  <si>
    <t>12:17</t>
  </si>
  <si>
    <t>233B</t>
  </si>
  <si>
    <t>233C</t>
  </si>
  <si>
    <t>11:47</t>
  </si>
  <si>
    <t>228A</t>
  </si>
  <si>
    <t>14:09</t>
  </si>
  <si>
    <t>228B</t>
  </si>
  <si>
    <t>228C</t>
  </si>
  <si>
    <t>13:46</t>
  </si>
  <si>
    <t>226A</t>
  </si>
  <si>
    <t>13:16</t>
  </si>
  <si>
    <t>226B</t>
  </si>
  <si>
    <t>14:28</t>
  </si>
  <si>
    <t>226C</t>
  </si>
  <si>
    <t>231A</t>
  </si>
  <si>
    <t>231B</t>
  </si>
  <si>
    <t>14:17</t>
  </si>
  <si>
    <t>231C</t>
  </si>
  <si>
    <t>14:11</t>
  </si>
  <si>
    <t>230A</t>
  </si>
  <si>
    <t>13:23</t>
  </si>
  <si>
    <t>230B</t>
  </si>
  <si>
    <t>16:35</t>
  </si>
  <si>
    <t>230C</t>
  </si>
  <si>
    <t>13:03</t>
  </si>
  <si>
    <t>235A</t>
  </si>
  <si>
    <t>13:52</t>
  </si>
  <si>
    <t>235B</t>
  </si>
  <si>
    <t>235C</t>
  </si>
  <si>
    <t>234A</t>
  </si>
  <si>
    <t>234B</t>
  </si>
  <si>
    <t>14:32</t>
  </si>
  <si>
    <t>234C</t>
  </si>
  <si>
    <t>16:00</t>
  </si>
  <si>
    <t>232A</t>
  </si>
  <si>
    <t>232B</t>
  </si>
  <si>
    <t>15:11</t>
  </si>
  <si>
    <t>232C</t>
  </si>
  <si>
    <t>15:44</t>
  </si>
  <si>
    <t>229A</t>
  </si>
  <si>
    <t>14:31</t>
  </si>
  <si>
    <t>229B</t>
  </si>
  <si>
    <t>15:53</t>
  </si>
  <si>
    <t>229C</t>
  </si>
  <si>
    <t>227A</t>
  </si>
  <si>
    <t>227B</t>
  </si>
  <si>
    <t>227C</t>
  </si>
  <si>
    <t>16:07</t>
  </si>
  <si>
    <t>246A</t>
  </si>
  <si>
    <t>11:59</t>
  </si>
  <si>
    <t>246B</t>
  </si>
  <si>
    <t>246C</t>
  </si>
  <si>
    <t>12:02</t>
  </si>
  <si>
    <t>270A</t>
  </si>
  <si>
    <t>14:14</t>
  </si>
  <si>
    <t>270B</t>
  </si>
  <si>
    <t>270C</t>
  </si>
  <si>
    <t>13:35</t>
  </si>
  <si>
    <t>243A</t>
  </si>
  <si>
    <t>243B</t>
  </si>
  <si>
    <t>14:20</t>
  </si>
  <si>
    <t>243C</t>
  </si>
  <si>
    <t>13:50</t>
  </si>
  <si>
    <t>242A</t>
  </si>
  <si>
    <t>14:27</t>
  </si>
  <si>
    <t>242B</t>
  </si>
  <si>
    <t>15:47</t>
  </si>
  <si>
    <t>242C</t>
  </si>
  <si>
    <t>13:45</t>
  </si>
  <si>
    <t>239A</t>
  </si>
  <si>
    <t>15:25</t>
  </si>
  <si>
    <t>239B</t>
  </si>
  <si>
    <t>15:38</t>
  </si>
  <si>
    <t>239C</t>
  </si>
  <si>
    <t>13:09</t>
  </si>
  <si>
    <t>240A</t>
  </si>
  <si>
    <t>13:18</t>
  </si>
  <si>
    <t>240B</t>
  </si>
  <si>
    <t>15:05</t>
  </si>
  <si>
    <t>240C</t>
  </si>
  <si>
    <t>16:43</t>
  </si>
  <si>
    <t>237A</t>
  </si>
  <si>
    <t>15:27</t>
  </si>
  <si>
    <t>237B</t>
  </si>
  <si>
    <t>16:45</t>
  </si>
  <si>
    <t>237C</t>
  </si>
  <si>
    <t>244A</t>
  </si>
  <si>
    <t>13:59</t>
  </si>
  <si>
    <t>244B</t>
  </si>
  <si>
    <t>15:40</t>
  </si>
  <si>
    <t>244C</t>
  </si>
  <si>
    <t>17:10</t>
  </si>
  <si>
    <t>241A</t>
  </si>
  <si>
    <t>16:27</t>
  </si>
  <si>
    <t>241B</t>
  </si>
  <si>
    <t>15:55</t>
  </si>
  <si>
    <t>241C</t>
  </si>
  <si>
    <t>15:43</t>
  </si>
  <si>
    <t>245A</t>
  </si>
  <si>
    <t>18:58</t>
  </si>
  <si>
    <t>245B</t>
  </si>
  <si>
    <t>21:42</t>
  </si>
  <si>
    <t>245C</t>
  </si>
  <si>
    <t>18:51</t>
  </si>
  <si>
    <t>247A</t>
  </si>
  <si>
    <t>13:06</t>
  </si>
  <si>
    <t>247B</t>
  </si>
  <si>
    <t>247C</t>
  </si>
  <si>
    <t>11:43</t>
  </si>
  <si>
    <t>249A</t>
  </si>
  <si>
    <t>249B</t>
  </si>
  <si>
    <t>14:01</t>
  </si>
  <si>
    <t>249C</t>
  </si>
  <si>
    <t>11:30</t>
  </si>
  <si>
    <t>248A</t>
  </si>
  <si>
    <t>15:03</t>
  </si>
  <si>
    <t>248B</t>
  </si>
  <si>
    <t>15:20</t>
  </si>
  <si>
    <t>248C</t>
  </si>
  <si>
    <t>15:46</t>
  </si>
  <si>
    <t>254A</t>
  </si>
  <si>
    <t>14:37</t>
  </si>
  <si>
    <t>254B</t>
  </si>
  <si>
    <t>17:30</t>
  </si>
  <si>
    <t>254C</t>
  </si>
  <si>
    <t>252A</t>
  </si>
  <si>
    <t>16:10</t>
  </si>
  <si>
    <t>252B</t>
  </si>
  <si>
    <t>15:08</t>
  </si>
  <si>
    <t>252C</t>
  </si>
  <si>
    <t>16:52</t>
  </si>
  <si>
    <t>255A</t>
  </si>
  <si>
    <t>255B</t>
  </si>
  <si>
    <t>16:57</t>
  </si>
  <si>
    <t>255C</t>
  </si>
  <si>
    <t>15:35</t>
  </si>
  <si>
    <t>258A</t>
  </si>
  <si>
    <t>258B</t>
  </si>
  <si>
    <t>16:01</t>
  </si>
  <si>
    <t>258C</t>
  </si>
  <si>
    <t>17:18</t>
  </si>
  <si>
    <t>253A</t>
  </si>
  <si>
    <t>17:54</t>
  </si>
  <si>
    <t>253B</t>
  </si>
  <si>
    <t>16:04</t>
  </si>
  <si>
    <t>253C</t>
  </si>
  <si>
    <t>16:54</t>
  </si>
  <si>
    <t>251A</t>
  </si>
  <si>
    <t>21:45</t>
  </si>
  <si>
    <t>251B</t>
  </si>
  <si>
    <t>15:07</t>
  </si>
  <si>
    <t>251C</t>
  </si>
  <si>
    <t>17:04</t>
  </si>
  <si>
    <t>259A</t>
  </si>
  <si>
    <t>259B</t>
  </si>
  <si>
    <t>18:45</t>
  </si>
  <si>
    <t>259C</t>
  </si>
  <si>
    <t>18:40</t>
  </si>
  <si>
    <t>250A</t>
  </si>
  <si>
    <t>14:47</t>
  </si>
  <si>
    <t>250B</t>
  </si>
  <si>
    <t>14:57</t>
  </si>
  <si>
    <t>250C</t>
  </si>
  <si>
    <t>265A</t>
  </si>
  <si>
    <t>265B</t>
  </si>
  <si>
    <t>265C</t>
  </si>
  <si>
    <t>15:48</t>
  </si>
  <si>
    <t>260A</t>
  </si>
  <si>
    <t>260B</t>
  </si>
  <si>
    <t>260C</t>
  </si>
  <si>
    <t>266A</t>
  </si>
  <si>
    <t>16:19</t>
  </si>
  <si>
    <t>266B</t>
  </si>
  <si>
    <t>17:05</t>
  </si>
  <si>
    <t>266C</t>
  </si>
  <si>
    <t>264A</t>
  </si>
  <si>
    <t>16:28</t>
  </si>
  <si>
    <t>264B</t>
  </si>
  <si>
    <t>17:37</t>
  </si>
  <si>
    <t>264C</t>
  </si>
  <si>
    <t>261A</t>
  </si>
  <si>
    <t>15:39</t>
  </si>
  <si>
    <t>261B</t>
  </si>
  <si>
    <t>17:28</t>
  </si>
  <si>
    <t>261C</t>
  </si>
  <si>
    <t>17:52</t>
  </si>
  <si>
    <t>268A</t>
  </si>
  <si>
    <t>18:15</t>
  </si>
  <si>
    <t>268B</t>
  </si>
  <si>
    <t>17:23</t>
  </si>
  <si>
    <t>268C</t>
  </si>
  <si>
    <t>17:25</t>
  </si>
  <si>
    <t>263A</t>
  </si>
  <si>
    <t>18:44</t>
  </si>
  <si>
    <t>263B</t>
  </si>
  <si>
    <t>263C</t>
  </si>
  <si>
    <t>262A</t>
  </si>
  <si>
    <t>19:01</t>
  </si>
  <si>
    <t>262B</t>
  </si>
  <si>
    <t>20:45</t>
  </si>
  <si>
    <t>262C</t>
  </si>
  <si>
    <t>14:18</t>
  </si>
  <si>
    <t>267A</t>
  </si>
  <si>
    <t>18:26</t>
  </si>
  <si>
    <t>267B</t>
  </si>
  <si>
    <t>17:59</t>
  </si>
  <si>
    <t>267C</t>
  </si>
  <si>
    <t>18:30</t>
  </si>
  <si>
    <t>269A</t>
  </si>
  <si>
    <t>18:21</t>
  </si>
  <si>
    <t>269B</t>
  </si>
  <si>
    <t>21:22</t>
  </si>
  <si>
    <t>269C</t>
  </si>
  <si>
    <t>22:44</t>
  </si>
  <si>
    <t>74A</t>
  </si>
  <si>
    <t>74B</t>
  </si>
  <si>
    <t>5:17</t>
  </si>
  <si>
    <t>74C</t>
  </si>
  <si>
    <t>5:14</t>
  </si>
  <si>
    <t>86A</t>
  </si>
  <si>
    <t>86B</t>
  </si>
  <si>
    <t>86C</t>
  </si>
  <si>
    <t>81A</t>
  </si>
  <si>
    <t>81B</t>
  </si>
  <si>
    <t>81C</t>
  </si>
  <si>
    <t>75A</t>
  </si>
  <si>
    <t>75B</t>
  </si>
  <si>
    <t>75C</t>
  </si>
  <si>
    <t>6:00</t>
  </si>
  <si>
    <t>84A</t>
  </si>
  <si>
    <t>5:55</t>
  </si>
  <si>
    <t>84B</t>
  </si>
  <si>
    <t>84C</t>
  </si>
  <si>
    <t>89A</t>
  </si>
  <si>
    <t>5:19</t>
  </si>
  <si>
    <t>89B</t>
  </si>
  <si>
    <t>89C</t>
  </si>
  <si>
    <t>91A</t>
  </si>
  <si>
    <t>91B</t>
  </si>
  <si>
    <t>91C</t>
  </si>
  <si>
    <t>5:43</t>
  </si>
  <si>
    <t>79A</t>
  </si>
  <si>
    <t>79B</t>
  </si>
  <si>
    <t>79C</t>
  </si>
  <si>
    <t>94A</t>
  </si>
  <si>
    <t>5:34</t>
  </si>
  <si>
    <t>94B</t>
  </si>
  <si>
    <t>6:16</t>
  </si>
  <si>
    <t>94C</t>
  </si>
  <si>
    <t>92A</t>
  </si>
  <si>
    <t>92B</t>
  </si>
  <si>
    <t>92C</t>
  </si>
  <si>
    <t>87A</t>
  </si>
  <si>
    <t>5:49</t>
  </si>
  <si>
    <t>87B</t>
  </si>
  <si>
    <t>87C</t>
  </si>
  <si>
    <t>78A</t>
  </si>
  <si>
    <t>78B</t>
  </si>
  <si>
    <t>78C</t>
  </si>
  <si>
    <t>82A</t>
  </si>
  <si>
    <t>82B</t>
  </si>
  <si>
    <t>82C</t>
  </si>
  <si>
    <t>88A</t>
  </si>
  <si>
    <t>88B</t>
  </si>
  <si>
    <t>88C</t>
  </si>
  <si>
    <t>76A</t>
  </si>
  <si>
    <t>6:18</t>
  </si>
  <si>
    <t>76B</t>
  </si>
  <si>
    <t>76C</t>
  </si>
  <si>
    <t>93A</t>
  </si>
  <si>
    <t>93B</t>
  </si>
  <si>
    <t>93C</t>
  </si>
  <si>
    <t>80A</t>
  </si>
  <si>
    <t>80B</t>
  </si>
  <si>
    <t>80C</t>
  </si>
  <si>
    <t>90A</t>
  </si>
  <si>
    <t>90B</t>
  </si>
  <si>
    <t>90C</t>
  </si>
  <si>
    <t>83A</t>
  </si>
  <si>
    <t>5:42</t>
  </si>
  <si>
    <t>83B</t>
  </si>
  <si>
    <t>83C</t>
  </si>
  <si>
    <t>120A</t>
  </si>
  <si>
    <t>5:00</t>
  </si>
  <si>
    <t>120B</t>
  </si>
  <si>
    <t>5:09</t>
  </si>
  <si>
    <t>120C</t>
  </si>
  <si>
    <t>4:44</t>
  </si>
  <si>
    <t>115A</t>
  </si>
  <si>
    <t>5:01</t>
  </si>
  <si>
    <t>115B</t>
  </si>
  <si>
    <t>5:04</t>
  </si>
  <si>
    <t>115C</t>
  </si>
  <si>
    <t>4:52</t>
  </si>
  <si>
    <t>124A</t>
  </si>
  <si>
    <t>5:03</t>
  </si>
  <si>
    <t>124B</t>
  </si>
  <si>
    <t>124C</t>
  </si>
  <si>
    <t>4:51</t>
  </si>
  <si>
    <t>132A</t>
  </si>
  <si>
    <t>132B</t>
  </si>
  <si>
    <t>5:07</t>
  </si>
  <si>
    <t>132C</t>
  </si>
  <si>
    <t>116A</t>
  </si>
  <si>
    <t>5:25</t>
  </si>
  <si>
    <t>116B</t>
  </si>
  <si>
    <t>5:30</t>
  </si>
  <si>
    <t>116C</t>
  </si>
  <si>
    <t>126A</t>
  </si>
  <si>
    <t>5:47</t>
  </si>
  <si>
    <t>126B</t>
  </si>
  <si>
    <t>5:13</t>
  </si>
  <si>
    <t>126C</t>
  </si>
  <si>
    <t>125A</t>
  </si>
  <si>
    <t>125B</t>
  </si>
  <si>
    <t>5:35</t>
  </si>
  <si>
    <t>125C</t>
  </si>
  <si>
    <t>5:37</t>
  </si>
  <si>
    <t>123A</t>
  </si>
  <si>
    <t>4:55</t>
  </si>
  <si>
    <t>123B</t>
  </si>
  <si>
    <t>123C</t>
  </si>
  <si>
    <t>130A</t>
  </si>
  <si>
    <t>5:24</t>
  </si>
  <si>
    <t>130B</t>
  </si>
  <si>
    <t>130C</t>
  </si>
  <si>
    <t>5:44</t>
  </si>
  <si>
    <t>117A</t>
  </si>
  <si>
    <t>117B</t>
  </si>
  <si>
    <t>5:28</t>
  </si>
  <si>
    <t>117C</t>
  </si>
  <si>
    <t>129A</t>
  </si>
  <si>
    <t>129B</t>
  </si>
  <si>
    <t>129C</t>
  </si>
  <si>
    <t>133A</t>
  </si>
  <si>
    <t>5:31</t>
  </si>
  <si>
    <t>133B</t>
  </si>
  <si>
    <t>133C</t>
  </si>
  <si>
    <t>119A</t>
  </si>
  <si>
    <t>5:36</t>
  </si>
  <si>
    <t>119B</t>
  </si>
  <si>
    <t>119C</t>
  </si>
  <si>
    <t>127A</t>
  </si>
  <si>
    <t>127B</t>
  </si>
  <si>
    <t>127C</t>
  </si>
  <si>
    <t>5:51</t>
  </si>
  <si>
    <t>134A</t>
  </si>
  <si>
    <t>134B</t>
  </si>
  <si>
    <t>134C</t>
  </si>
  <si>
    <t>131A</t>
  </si>
  <si>
    <t>131B</t>
  </si>
  <si>
    <t>131C</t>
  </si>
  <si>
    <t>121A</t>
  </si>
  <si>
    <t>121B</t>
  </si>
  <si>
    <t>7:41</t>
  </si>
  <si>
    <t>121C</t>
  </si>
  <si>
    <t>176A</t>
  </si>
  <si>
    <t>10:01</t>
  </si>
  <si>
    <t>176B</t>
  </si>
  <si>
    <t>9:56</t>
  </si>
  <si>
    <t>176C</t>
  </si>
  <si>
    <t>9:55</t>
  </si>
  <si>
    <t>176D</t>
  </si>
  <si>
    <t>10:04</t>
  </si>
  <si>
    <t>182A</t>
  </si>
  <si>
    <t>9:40</t>
  </si>
  <si>
    <t>182B</t>
  </si>
  <si>
    <t>11:01</t>
  </si>
  <si>
    <t>182C</t>
  </si>
  <si>
    <t>182D</t>
  </si>
  <si>
    <t>9:35</t>
  </si>
  <si>
    <t>166A</t>
  </si>
  <si>
    <t>166B</t>
  </si>
  <si>
    <t>10:23</t>
  </si>
  <si>
    <t>166C</t>
  </si>
  <si>
    <t>10:35</t>
  </si>
  <si>
    <t>166D</t>
  </si>
  <si>
    <t>175A</t>
  </si>
  <si>
    <t>9:54</t>
  </si>
  <si>
    <t>175B</t>
  </si>
  <si>
    <t>10:31</t>
  </si>
  <si>
    <t>175C</t>
  </si>
  <si>
    <t>10:49</t>
  </si>
  <si>
    <t>175D</t>
  </si>
  <si>
    <t>9:52</t>
  </si>
  <si>
    <t>161A</t>
  </si>
  <si>
    <t>10:13</t>
  </si>
  <si>
    <t>161B</t>
  </si>
  <si>
    <t>10:09</t>
  </si>
  <si>
    <t>161C</t>
  </si>
  <si>
    <t>161D</t>
  </si>
  <si>
    <t>10:14</t>
  </si>
  <si>
    <t>162A</t>
  </si>
  <si>
    <t>10:08</t>
  </si>
  <si>
    <t>162B</t>
  </si>
  <si>
    <t>10:25</t>
  </si>
  <si>
    <t>162C</t>
  </si>
  <si>
    <t>10:41</t>
  </si>
  <si>
    <t>162D</t>
  </si>
  <si>
    <t>10:26</t>
  </si>
  <si>
    <t>185A</t>
  </si>
  <si>
    <t>185B</t>
  </si>
  <si>
    <t>10:40</t>
  </si>
  <si>
    <t>185C</t>
  </si>
  <si>
    <t>10:30</t>
  </si>
  <si>
    <t>185D</t>
  </si>
  <si>
    <t>187A</t>
  </si>
  <si>
    <t>187B</t>
  </si>
  <si>
    <t>187C</t>
  </si>
  <si>
    <t>10:39</t>
  </si>
  <si>
    <t>187D</t>
  </si>
  <si>
    <t>10:47</t>
  </si>
  <si>
    <t>167A</t>
  </si>
  <si>
    <t>167B</t>
  </si>
  <si>
    <t>10:43</t>
  </si>
  <si>
    <t>167C</t>
  </si>
  <si>
    <t>167D</t>
  </si>
  <si>
    <t>10:48</t>
  </si>
  <si>
    <t>188A</t>
  </si>
  <si>
    <t>9:30</t>
  </si>
  <si>
    <t>188B</t>
  </si>
  <si>
    <t>10:55</t>
  </si>
  <si>
    <t>188C</t>
  </si>
  <si>
    <t>188D</t>
  </si>
  <si>
    <t>11:23</t>
  </si>
  <si>
    <t>172A</t>
  </si>
  <si>
    <t>10:05</t>
  </si>
  <si>
    <t>172B</t>
  </si>
  <si>
    <t>172C</t>
  </si>
  <si>
    <t>11:24</t>
  </si>
  <si>
    <t>172D</t>
  </si>
  <si>
    <t>10:58</t>
  </si>
  <si>
    <t>163A</t>
  </si>
  <si>
    <t>9:48</t>
  </si>
  <si>
    <t>163B</t>
  </si>
  <si>
    <t>163C</t>
  </si>
  <si>
    <t>11:12</t>
  </si>
  <si>
    <t>163D</t>
  </si>
  <si>
    <t>11:27</t>
  </si>
  <si>
    <t>180A</t>
  </si>
  <si>
    <t>180B</t>
  </si>
  <si>
    <t>11:07</t>
  </si>
  <si>
    <t>180C</t>
  </si>
  <si>
    <t>180D</t>
  </si>
  <si>
    <t>179A</t>
  </si>
  <si>
    <t>179B</t>
  </si>
  <si>
    <t>179C</t>
  </si>
  <si>
    <t>12:32</t>
  </si>
  <si>
    <t>179D</t>
  </si>
  <si>
    <t>174A</t>
  </si>
  <si>
    <t>10:33</t>
  </si>
  <si>
    <t>174B</t>
  </si>
  <si>
    <t>174C</t>
  </si>
  <si>
    <t>174D</t>
  </si>
  <si>
    <t>10:22</t>
  </si>
  <si>
    <t>189A</t>
  </si>
  <si>
    <t>10:20</t>
  </si>
  <si>
    <t>189B</t>
  </si>
  <si>
    <t>11:02</t>
  </si>
  <si>
    <t>189C</t>
  </si>
  <si>
    <t>11:28</t>
  </si>
  <si>
    <t>189D</t>
  </si>
  <si>
    <t>12:26</t>
  </si>
  <si>
    <t>177A</t>
  </si>
  <si>
    <t>177B</t>
  </si>
  <si>
    <t>177C</t>
  </si>
  <si>
    <t>177D</t>
  </si>
  <si>
    <t>183A</t>
  </si>
  <si>
    <t>183B</t>
  </si>
  <si>
    <t>11:26</t>
  </si>
  <si>
    <t>183C</t>
  </si>
  <si>
    <t>12:21</t>
  </si>
  <si>
    <t>183D</t>
  </si>
  <si>
    <t>12:10</t>
  </si>
  <si>
    <t>168A</t>
  </si>
  <si>
    <t>168B</t>
  </si>
  <si>
    <t>168C</t>
  </si>
  <si>
    <t>14:38</t>
  </si>
  <si>
    <t>168D</t>
  </si>
  <si>
    <t>Burgess Hill Runners</t>
  </si>
  <si>
    <t>13:04</t>
  </si>
  <si>
    <t>186A</t>
  </si>
  <si>
    <t>13:07</t>
  </si>
  <si>
    <t>186B</t>
  </si>
  <si>
    <t>186C</t>
  </si>
  <si>
    <t>15:26</t>
  </si>
  <si>
    <t>186D</t>
  </si>
  <si>
    <t>12:24</t>
  </si>
  <si>
    <t>181A</t>
  </si>
  <si>
    <t>11:41</t>
  </si>
  <si>
    <t>181B</t>
  </si>
  <si>
    <t>181C</t>
  </si>
  <si>
    <t>181D</t>
  </si>
  <si>
    <t>Athlete Name</t>
  </si>
  <si>
    <t>Steve Wigmore</t>
  </si>
  <si>
    <t>Dean Angell</t>
  </si>
  <si>
    <t>Pete O'Connell</t>
  </si>
  <si>
    <t>Stuart Condie</t>
  </si>
  <si>
    <t>John Schofield</t>
  </si>
  <si>
    <t>Richard Light</t>
  </si>
  <si>
    <t>Nicky Callus</t>
  </si>
  <si>
    <t>Jacqui Sims</t>
  </si>
  <si>
    <t>Antonia Boxall</t>
  </si>
  <si>
    <t>Leo Watts (U20)</t>
  </si>
  <si>
    <t>Tom Dallman</t>
  </si>
  <si>
    <t>Adam Jandrell</t>
  </si>
  <si>
    <t>Jack Maynard</t>
  </si>
  <si>
    <t>Ben Watts</t>
  </si>
  <si>
    <t>John Palmer (V50)</t>
  </si>
  <si>
    <t xml:space="preserve">Richard Jerome </t>
  </si>
  <si>
    <t>Geraldine Moffat (F50)</t>
  </si>
  <si>
    <t>Gill Cammack (F60)</t>
  </si>
  <si>
    <t>Kerry Kipling  (F50)</t>
  </si>
  <si>
    <t>Zoe Cherryman  (F50)</t>
  </si>
  <si>
    <t>Val Brockwell  (F70)</t>
  </si>
  <si>
    <t>Ann Eke  (F60)</t>
  </si>
  <si>
    <t>Marilyn Gray  (F60)</t>
  </si>
  <si>
    <t>Simone Button  (F60)</t>
  </si>
  <si>
    <t>Mark Amicucci-Brown</t>
  </si>
  <si>
    <t>Neal Cass</t>
  </si>
  <si>
    <t>Tom Orsman</t>
  </si>
  <si>
    <t>George Evans</t>
  </si>
  <si>
    <t>Denis Jenkins</t>
  </si>
  <si>
    <t>Andrew Wilkinson</t>
  </si>
  <si>
    <t>Amy Haydon</t>
  </si>
  <si>
    <t>Grace Garner</t>
  </si>
  <si>
    <t>Lydia Metters</t>
  </si>
  <si>
    <t>Lille Hellyer</t>
  </si>
  <si>
    <t>Freya Lloyd</t>
  </si>
  <si>
    <t>Laila Hellyer</t>
  </si>
  <si>
    <t>Grace Shearing</t>
  </si>
  <si>
    <t>Edie Holmes</t>
  </si>
  <si>
    <t>Olivia Jones</t>
  </si>
  <si>
    <t>Emma Footman</t>
  </si>
  <si>
    <t>Penny Scott-Andrews</t>
  </si>
  <si>
    <t>Callum Bird</t>
  </si>
  <si>
    <t>Bertie Cresswell</t>
  </si>
  <si>
    <t>Jacob Churchill</t>
  </si>
  <si>
    <t>Jacob Grant</t>
  </si>
  <si>
    <t>Luca Cucinotta</t>
  </si>
  <si>
    <t>Therodore Valantin</t>
  </si>
  <si>
    <t>Charlie Leedham</t>
  </si>
  <si>
    <t>Andrew Martin</t>
  </si>
  <si>
    <t>Fin Sutcliffe</t>
  </si>
  <si>
    <t>Thomas Edwards</t>
  </si>
  <si>
    <t>Michael Rowe</t>
  </si>
  <si>
    <t>Joshua Wason</t>
  </si>
  <si>
    <t>Toby Johnstone</t>
  </si>
  <si>
    <t>Ashton Billet</t>
  </si>
  <si>
    <t>Thomas Valantin</t>
  </si>
  <si>
    <t>Jenson Price (U20)</t>
  </si>
  <si>
    <t>Ethan Ward (U20)</t>
  </si>
  <si>
    <t>Joesph Dobson (U17)</t>
  </si>
  <si>
    <t>Ethan Neale (U17)</t>
  </si>
  <si>
    <t>Joe Van Nes (U17)</t>
  </si>
  <si>
    <t>Matthew Bond (U17)</t>
  </si>
  <si>
    <t>Martin Footman</t>
  </si>
  <si>
    <t>Gary Witton</t>
  </si>
  <si>
    <t>Bowie Lycett</t>
  </si>
  <si>
    <t>Nathan Buckeridge (U20)</t>
  </si>
  <si>
    <t>Kieran Barnes</t>
  </si>
  <si>
    <t>Ben Short</t>
  </si>
  <si>
    <t>Joshua Hobbs (U20)</t>
  </si>
  <si>
    <t>Thomas Kimber (U20)</t>
  </si>
  <si>
    <t>Dylan Hanslow (U20)</t>
  </si>
  <si>
    <t>Harry Sterling</t>
  </si>
  <si>
    <t>Luke Newton (U17)</t>
  </si>
  <si>
    <t>Luc Best (U17)</t>
  </si>
  <si>
    <t>Ethan Woodhead (U17)</t>
  </si>
  <si>
    <t>Dylan Stevens (U17)</t>
  </si>
  <si>
    <t>Alexander Sproston (U17)</t>
  </si>
  <si>
    <t>John Rawling</t>
  </si>
  <si>
    <t xml:space="preserve"> Daniel Stevens</t>
  </si>
  <si>
    <t>Warren Barnes</t>
  </si>
  <si>
    <t>Tim Kimber</t>
  </si>
  <si>
    <t>David Tibbals</t>
  </si>
  <si>
    <t>David Cook</t>
  </si>
  <si>
    <t>Trevor Montague</t>
  </si>
  <si>
    <t>Sophie Homer</t>
  </si>
  <si>
    <t>Chyna Wai</t>
  </si>
  <si>
    <t>Ruby Watkins</t>
  </si>
  <si>
    <t>Pearl Winslet</t>
  </si>
  <si>
    <t>Katherine Brown</t>
  </si>
  <si>
    <t>Miller Winslet</t>
  </si>
  <si>
    <t>Raya Petrova</t>
  </si>
  <si>
    <t>Freda Pearce</t>
  </si>
  <si>
    <t>?</t>
  </si>
  <si>
    <t>Cerys West (U17)</t>
  </si>
  <si>
    <t>Fox Andrews</t>
  </si>
  <si>
    <t>Charlie Davey</t>
  </si>
  <si>
    <t>Joshua Webster</t>
  </si>
  <si>
    <t>Caleb Richards</t>
  </si>
  <si>
    <t>Byron Roberts</t>
  </si>
  <si>
    <t>Jake Cooper</t>
  </si>
  <si>
    <t>Ben Wright</t>
  </si>
  <si>
    <t>Tommy Homer</t>
  </si>
  <si>
    <t>Jonah Messer</t>
  </si>
  <si>
    <t>Kaleb Berhane</t>
  </si>
  <si>
    <t>Fintan Pearce</t>
  </si>
  <si>
    <t>Ilya Korchev</t>
  </si>
  <si>
    <t>Ben Brown U17 (Eastbourne)</t>
  </si>
  <si>
    <t>Steve Selby</t>
  </si>
  <si>
    <t>Paul Lawrence</t>
  </si>
  <si>
    <t>Nigel Herron</t>
  </si>
  <si>
    <t>Adrian Haines</t>
  </si>
  <si>
    <t>Jim Whitelegg</t>
  </si>
  <si>
    <t>Gary White</t>
  </si>
  <si>
    <t>Lance Bellers</t>
  </si>
  <si>
    <t>John Lamb</t>
  </si>
  <si>
    <t>Geoff Pike</t>
  </si>
  <si>
    <t>Jeanette Kenneally (V50)</t>
  </si>
  <si>
    <t>Gail Nerurkar (V50)</t>
  </si>
  <si>
    <t>Judith Carder (V60)</t>
  </si>
  <si>
    <t>Manjula Moon (V40)</t>
  </si>
  <si>
    <t>N/A</t>
  </si>
  <si>
    <t>Paul Howard</t>
  </si>
  <si>
    <t>Louis Taub</t>
  </si>
  <si>
    <t>Matt Bristow</t>
  </si>
  <si>
    <t>Howard Bristow</t>
  </si>
  <si>
    <t>Craig Halsey</t>
  </si>
  <si>
    <t>Shaun Billing (M50)</t>
  </si>
  <si>
    <t>Keith Newton (M50)</t>
  </si>
  <si>
    <t>Linda Schofield (F50)</t>
  </si>
  <si>
    <t>Ciara Muzio (U20)</t>
  </si>
  <si>
    <t>Pia Lewis (U20)</t>
  </si>
  <si>
    <t>Frank Ward (M60)</t>
  </si>
  <si>
    <t>Sean Gibson (M50)</t>
  </si>
  <si>
    <t>Lydia Growns</t>
  </si>
  <si>
    <t>Skye Widdows</t>
  </si>
  <si>
    <t>Gracie Fox</t>
  </si>
  <si>
    <t>Amelia Dorrington</t>
  </si>
  <si>
    <t>Ada Greenaway</t>
  </si>
  <si>
    <t>Alexandra Koloutsos</t>
  </si>
  <si>
    <t>Esme Murray</t>
  </si>
  <si>
    <t>3A</t>
  </si>
  <si>
    <t>Mia Diacci</t>
  </si>
  <si>
    <t>3B</t>
  </si>
  <si>
    <t>Seren Griggs</t>
  </si>
  <si>
    <t>3C</t>
  </si>
  <si>
    <t>Bethan Rowe</t>
  </si>
  <si>
    <t>Lily Sole</t>
  </si>
  <si>
    <t>Poppy Ilsley</t>
  </si>
  <si>
    <t>Evie Hunter</t>
  </si>
  <si>
    <t>Lila Nkowedi (B&amp;H)</t>
  </si>
  <si>
    <t>Francesca Crittenden (B&amp;H)</t>
  </si>
  <si>
    <t>Ethan Taites</t>
  </si>
  <si>
    <t>Elliott James</t>
  </si>
  <si>
    <t>Seb Skinner</t>
  </si>
  <si>
    <t>Arthur Rogers</t>
  </si>
  <si>
    <t>Bo Sanders</t>
  </si>
  <si>
    <t>Eli Clayton</t>
  </si>
  <si>
    <t>Jesse Skinner</t>
  </si>
  <si>
    <t>Laurence Fox</t>
  </si>
  <si>
    <t>Marloe Brain</t>
  </si>
  <si>
    <t>Oliver Brophy</t>
  </si>
  <si>
    <t>Barnaby Reed</t>
  </si>
  <si>
    <t>William Guy</t>
  </si>
  <si>
    <t>Rosie Delgado Howell</t>
  </si>
  <si>
    <t>Isla Heath</t>
  </si>
  <si>
    <t>Ella Brockwell</t>
  </si>
  <si>
    <t>Molly Burton</t>
  </si>
  <si>
    <t>Isola Crawford</t>
  </si>
  <si>
    <t>Eliska Carruthers</t>
  </si>
  <si>
    <t>Amy Dowle</t>
  </si>
  <si>
    <t>Darcey Pysden</t>
  </si>
  <si>
    <t>Rosie Delgado</t>
  </si>
  <si>
    <t>Imogen Read</t>
  </si>
  <si>
    <t>Esme Palmer-Malins</t>
  </si>
  <si>
    <t>Arabella Goodwin</t>
  </si>
  <si>
    <t>Greta Hunter</t>
  </si>
  <si>
    <t>Jahnvi Choksi</t>
  </si>
  <si>
    <t>Thalia Parker</t>
  </si>
  <si>
    <t>Molly Edwards</t>
  </si>
  <si>
    <t>Ami Brown</t>
  </si>
  <si>
    <t>Olivia Francis</t>
  </si>
  <si>
    <t>Jamie Harrison</t>
  </si>
  <si>
    <t>Arlo Barrow Holmes</t>
  </si>
  <si>
    <t>Alexander Cheeseman</t>
  </si>
  <si>
    <t>Matthew Noakes</t>
  </si>
  <si>
    <t>Raphael Reed</t>
  </si>
  <si>
    <t>Owen Walleck</t>
  </si>
  <si>
    <t>Elfin Sandilands</t>
  </si>
  <si>
    <t>Carlyn Wong</t>
  </si>
  <si>
    <t>Ryan Hedayat</t>
  </si>
  <si>
    <t>Evan Beresford-Theurer</t>
  </si>
  <si>
    <t xml:space="preserve">Michael Staines </t>
  </si>
  <si>
    <t>Oscar Chettle</t>
  </si>
  <si>
    <t>Luke Bishop</t>
  </si>
  <si>
    <t>William Ellis</t>
  </si>
  <si>
    <t>Miller Kightly</t>
  </si>
  <si>
    <t>Jacob Millard</t>
  </si>
  <si>
    <t>Thomas Boyd</t>
  </si>
  <si>
    <t>Mylie Corbett</t>
  </si>
  <si>
    <t>Polly Cooper</t>
  </si>
  <si>
    <t>Abi Sparkes</t>
  </si>
  <si>
    <t>Lily Edmondson</t>
  </si>
  <si>
    <t>Maisey Elliott</t>
  </si>
  <si>
    <t>Sophie Hobbs</t>
  </si>
  <si>
    <t>Rupert Palmer</t>
  </si>
  <si>
    <t>Luke Monk</t>
  </si>
  <si>
    <t>Tommy O'Neill</t>
  </si>
  <si>
    <t>Sam Boot</t>
  </si>
  <si>
    <t>Liam Checksfield</t>
  </si>
  <si>
    <t>Claire Laws</t>
  </si>
  <si>
    <t>Sally Foster</t>
  </si>
  <si>
    <t>Rowena Horsfield</t>
  </si>
  <si>
    <t>Alicia Gwynn</t>
  </si>
  <si>
    <t>Kathyrn Martin</t>
  </si>
  <si>
    <t>Glynis Boucher</t>
  </si>
  <si>
    <t>Ali Carter</t>
  </si>
  <si>
    <t>Sam Peters</t>
  </si>
  <si>
    <t>Ash Dorrington</t>
  </si>
  <si>
    <t>Miles Waterworth (U17)</t>
  </si>
  <si>
    <t>Alex Cruttenden</t>
  </si>
  <si>
    <t>Charlie Penrose</t>
  </si>
  <si>
    <t>Alex Sawbridge</t>
  </si>
  <si>
    <t>Ravi Clark (U17)</t>
  </si>
  <si>
    <t>Owen Knight</t>
  </si>
  <si>
    <t>Ben Power (U17)</t>
  </si>
  <si>
    <t>Finn Aggarwal (U17)</t>
  </si>
  <si>
    <t>Doong Kenang (U17)</t>
  </si>
  <si>
    <t>Jon Clays</t>
  </si>
  <si>
    <t>Stuart Roberts</t>
  </si>
  <si>
    <t>Ian Leitch</t>
  </si>
  <si>
    <t>Austen Hunter</t>
  </si>
  <si>
    <t>Nick Alexandrou</t>
  </si>
  <si>
    <t>Matt Greenall</t>
  </si>
  <si>
    <t>Sam Wilkinson</t>
  </si>
  <si>
    <t>Henry Yelling (U17)</t>
  </si>
  <si>
    <t>Finley Hurren</t>
  </si>
  <si>
    <t>Cameron Dunn</t>
  </si>
  <si>
    <t>Tom Eames</t>
  </si>
  <si>
    <t>Kit Monti (U17)</t>
  </si>
  <si>
    <t>Seb Owers (U20)</t>
  </si>
  <si>
    <t>Dante Oprandi (U17)</t>
  </si>
  <si>
    <t>Mike Scofield</t>
  </si>
  <si>
    <t>Terry Avey</t>
  </si>
  <si>
    <t>Jon Wright</t>
  </si>
  <si>
    <t>Phil Hampshire</t>
  </si>
  <si>
    <t>Chris Berry</t>
  </si>
  <si>
    <t>Willow Burnell</t>
  </si>
  <si>
    <t>Niamh Murphy</t>
  </si>
  <si>
    <t>Mylo Berry (U11B)</t>
  </si>
  <si>
    <t>Bella Green</t>
  </si>
  <si>
    <t>Izzy Wheeler</t>
  </si>
  <si>
    <t>Isabella Jestico</t>
  </si>
  <si>
    <t>Arabella Davies Jones</t>
  </si>
  <si>
    <t>Olivia Scott</t>
  </si>
  <si>
    <t>Rylee Rothe</t>
  </si>
  <si>
    <t>Isabel Perkes</t>
  </si>
  <si>
    <t>Autumn Hooker</t>
  </si>
  <si>
    <t>Amber Nugent</t>
  </si>
  <si>
    <t>Madeleine Gillman Davies</t>
  </si>
  <si>
    <t>Zoe Neal</t>
  </si>
  <si>
    <t>Charlie Kent</t>
  </si>
  <si>
    <t>Abigail Brett</t>
  </si>
  <si>
    <t>Lydia Barnett</t>
  </si>
  <si>
    <t>Ollie Fraser (U15B)</t>
  </si>
  <si>
    <t>Lisa Ebdon</t>
  </si>
  <si>
    <t>Athlete</t>
  </si>
  <si>
    <t>Number</t>
  </si>
  <si>
    <t>Lap Time</t>
  </si>
  <si>
    <t>Team Time</t>
  </si>
  <si>
    <t>Daisy Hillyer</t>
  </si>
  <si>
    <t>Anna Whyatt</t>
  </si>
  <si>
    <t>Ella Franklin</t>
  </si>
  <si>
    <t>Maya Stair</t>
  </si>
  <si>
    <t>Mia Hollands</t>
  </si>
  <si>
    <t>Bella Hollands</t>
  </si>
  <si>
    <t>Carrie Anelay</t>
  </si>
  <si>
    <t>Millie Isitt</t>
  </si>
  <si>
    <t>Anya Barrett</t>
  </si>
  <si>
    <t>Paivi Leivo</t>
  </si>
  <si>
    <t>Elain Cruttenden</t>
  </si>
  <si>
    <t>Sasha Vargin</t>
  </si>
  <si>
    <t>Nadia Anderson</t>
  </si>
  <si>
    <t>Dee Bedford (F60)</t>
  </si>
  <si>
    <t>Kim Nelson</t>
  </si>
  <si>
    <t>Jane Harrop</t>
  </si>
  <si>
    <t>Helen Dean</t>
  </si>
  <si>
    <t>Amanda Godfrey</t>
  </si>
  <si>
    <t>Max Gayle</t>
  </si>
  <si>
    <t>Ivo Edgar</t>
  </si>
  <si>
    <t>Ben Stewart</t>
  </si>
  <si>
    <t>Grant Elwes</t>
  </si>
  <si>
    <t>Harry Dunne</t>
  </si>
  <si>
    <t>Josh Dunne</t>
  </si>
  <si>
    <t>Noah Collins</t>
  </si>
  <si>
    <t>Sam Cato</t>
  </si>
  <si>
    <t>Jo Corbett (M40)</t>
  </si>
  <si>
    <t>Ben Brown (U17)</t>
  </si>
  <si>
    <t>Michael Kwoka</t>
  </si>
  <si>
    <t>Chris West</t>
  </si>
  <si>
    <t>Steve Davy</t>
  </si>
  <si>
    <t>Matt De Lacy</t>
  </si>
  <si>
    <t>Peter Dunne (V60)</t>
  </si>
  <si>
    <t>Jo Mabbitt (Sw)</t>
  </si>
  <si>
    <t>Tim Kimber (M50)</t>
  </si>
  <si>
    <t>Lexie Mclean</t>
  </si>
  <si>
    <t>Ellie Mclean (U17)</t>
  </si>
  <si>
    <t>Sophie Shaw</t>
  </si>
  <si>
    <t>Elsie Whyman</t>
  </si>
  <si>
    <t>Callie Goobourn</t>
  </si>
  <si>
    <t>Renee Daniels</t>
  </si>
  <si>
    <t>Sophie Ware</t>
  </si>
  <si>
    <t>Leah Bardon</t>
  </si>
  <si>
    <t>Isabel Hemsley</t>
  </si>
  <si>
    <t>Bibi Webb</t>
  </si>
  <si>
    <t>Rihannon Daniels</t>
  </si>
  <si>
    <t>Niamh Lesova</t>
  </si>
  <si>
    <t>Oliver Maranzano</t>
  </si>
  <si>
    <t>Max Webb</t>
  </si>
  <si>
    <t>Alice Cox</t>
  </si>
  <si>
    <t>Kirsten Goodbourn</t>
  </si>
  <si>
    <t>Paul Nixon</t>
  </si>
  <si>
    <t>Toby Jenkins</t>
  </si>
  <si>
    <t>Stephanie Shaw</t>
  </si>
  <si>
    <t>Oliver Alyward</t>
  </si>
  <si>
    <t>Samuel Sprostranova</t>
  </si>
  <si>
    <t>Lois Dooley (U20)</t>
  </si>
  <si>
    <t>Eadie Yelling (U17)</t>
  </si>
  <si>
    <t>John Lowden (Mv60)</t>
  </si>
  <si>
    <t>Shaun Billing (Mv50)</t>
  </si>
  <si>
    <t>Emily Muzio (U20)</t>
  </si>
  <si>
    <t>Eogan Mckenna</t>
  </si>
  <si>
    <t>Emma Swan</t>
  </si>
  <si>
    <t>Jude Matthews</t>
  </si>
  <si>
    <t>Carol Webb</t>
  </si>
  <si>
    <t>Taff Atkinson</t>
  </si>
  <si>
    <t>Sarah Russell</t>
  </si>
  <si>
    <t>Oliver Grey</t>
  </si>
  <si>
    <t>Alex Harrison</t>
  </si>
  <si>
    <t>Zack Hayler</t>
  </si>
  <si>
    <t>Lewis Wilbey</t>
  </si>
  <si>
    <t>William Allen</t>
  </si>
  <si>
    <t>Lucas Milonas-Coggins</t>
  </si>
  <si>
    <t>Joshua Hopper</t>
  </si>
  <si>
    <t>Jude McKay</t>
  </si>
  <si>
    <t>Louie Pegley</t>
  </si>
  <si>
    <t>Frank White</t>
  </si>
  <si>
    <t>Herbie Hunt</t>
  </si>
  <si>
    <t>Dara Hickey</t>
  </si>
  <si>
    <t>Jake Pursey</t>
  </si>
  <si>
    <t>Raffaelle Barra</t>
  </si>
  <si>
    <t>Otis Carter</t>
  </si>
  <si>
    <t>Felix Doyle</t>
  </si>
  <si>
    <t>Jacob Milonas-Coggins</t>
  </si>
  <si>
    <t>Jay Sutton</t>
  </si>
  <si>
    <t>Otis Lott</t>
  </si>
  <si>
    <t>Raffi Annaafizz</t>
  </si>
  <si>
    <t>Albi Bolingbroke</t>
  </si>
  <si>
    <t>Isaac Rowlands</t>
  </si>
  <si>
    <t>Alec Ballard</t>
  </si>
  <si>
    <t>Matthew Cheeseman</t>
  </si>
  <si>
    <t>Dexter Andrews</t>
  </si>
  <si>
    <t>Douggie Carter</t>
  </si>
  <si>
    <t>Robin Coates</t>
  </si>
  <si>
    <t>Kyriacos Giorgallis</t>
  </si>
  <si>
    <t>Zachary Horsfield</t>
  </si>
  <si>
    <t>Quin Bates</t>
  </si>
  <si>
    <t>Riley Lecheminant-Pays</t>
  </si>
  <si>
    <t>Christopher Cheeseman</t>
  </si>
  <si>
    <t>Ted Hunt</t>
  </si>
  <si>
    <t>Louis Cooper-Seele</t>
  </si>
  <si>
    <t>Leo Poppleton</t>
  </si>
  <si>
    <t>Jackson Fonteyn-Slater</t>
  </si>
  <si>
    <t>Seif El Sakka</t>
  </si>
  <si>
    <t>Otis Teasley</t>
  </si>
  <si>
    <t>Iris Hunter</t>
  </si>
  <si>
    <t>Stella Gambie</t>
  </si>
  <si>
    <t>Katherine Haslip</t>
  </si>
  <si>
    <t>Talia Peacock</t>
  </si>
  <si>
    <t>Uma Clark</t>
  </si>
  <si>
    <t>Imogen Lonsdale</t>
  </si>
  <si>
    <t>Jenaveve Lee</t>
  </si>
  <si>
    <t>Ava Hards</t>
  </si>
  <si>
    <t>Marie LeClercq</t>
  </si>
  <si>
    <t>Leila McLaughlin</t>
  </si>
  <si>
    <t>Francesca Cruttenden (B&amp;H)</t>
  </si>
  <si>
    <t>Lila Nwokedi (B&amp;H)</t>
  </si>
  <si>
    <t>Isabella Paulson-Jones</t>
  </si>
  <si>
    <t>Tula Wedgebury</t>
  </si>
  <si>
    <t>Elodie Bell</t>
  </si>
  <si>
    <t>Elsa Olliff</t>
  </si>
  <si>
    <t>Iris Reilly</t>
  </si>
  <si>
    <t>Jessica Taylor</t>
  </si>
  <si>
    <t>Megan Thomas</t>
  </si>
  <si>
    <t>Nell Osbourne</t>
  </si>
  <si>
    <t>Ayushi Choksi</t>
  </si>
  <si>
    <t>Mia Georgieva</t>
  </si>
  <si>
    <t>Joli Wong</t>
  </si>
  <si>
    <t>Sophia Kilburn </t>
  </si>
  <si>
    <t>Seren Rowe </t>
  </si>
  <si>
    <t>Lara Cox </t>
  </si>
  <si>
    <t>Kira Dunford</t>
  </si>
  <si>
    <t>Evie Murray </t>
  </si>
  <si>
    <t>Naomi Crittenden</t>
  </si>
  <si>
    <t>Mia Potton</t>
  </si>
  <si>
    <t>Isobel Kilburn</t>
  </si>
  <si>
    <t>Daisy Sole</t>
  </si>
  <si>
    <t>Rosie Gasson</t>
  </si>
  <si>
    <t>Xanthe Cox</t>
  </si>
  <si>
    <t>Dulcie Yelling</t>
  </si>
  <si>
    <t>Macy Brooking</t>
  </si>
  <si>
    <t>Isla Pursaill</t>
  </si>
  <si>
    <t>Marnie Butler</t>
  </si>
  <si>
    <t>Nicole Bleasdale</t>
  </si>
  <si>
    <t>Mae Hardy</t>
  </si>
  <si>
    <t>Imogen Woodward</t>
  </si>
  <si>
    <t>Alex Roberts</t>
  </si>
  <si>
    <t>George Gilbert</t>
  </si>
  <si>
    <t>Saul Bennett</t>
  </si>
  <si>
    <t>Louis Ashworth</t>
  </si>
  <si>
    <t>Oliver Goodman</t>
  </si>
  <si>
    <t>Jacob Fernie</t>
  </si>
  <si>
    <t>Ben Woodward</t>
  </si>
  <si>
    <t>Toby Salazar</t>
  </si>
  <si>
    <t>Sam Oakden</t>
  </si>
  <si>
    <t>Rowan Curtis</t>
  </si>
  <si>
    <t>Thomas Matthews</t>
  </si>
  <si>
    <t>Finlay Goodman</t>
  </si>
  <si>
    <t>Thomas Barnett</t>
  </si>
  <si>
    <t>Rory Monti</t>
  </si>
  <si>
    <t>Sonny Ryder</t>
  </si>
  <si>
    <t>Llouis Muir</t>
  </si>
  <si>
    <t>Freddie Matthews</t>
  </si>
  <si>
    <t>Reuben Omran</t>
  </si>
  <si>
    <t>Annabel Axford</t>
  </si>
  <si>
    <t>Anabelle Parkin</t>
  </si>
  <si>
    <t>Ellie Loadsman</t>
  </si>
  <si>
    <t>Lucy Roderick</t>
  </si>
  <si>
    <t>Poppy Anne Hicks</t>
  </si>
  <si>
    <t>Lorni Cole</t>
  </si>
  <si>
    <t>Emma Singer (V40)</t>
  </si>
  <si>
    <t>Katie Reed (U20)</t>
  </si>
  <si>
    <t>Siobhan Amer (V40)</t>
  </si>
  <si>
    <t>Gemma Morgan</t>
  </si>
  <si>
    <t>Katherine Buckeridge (V50)</t>
  </si>
  <si>
    <t>Lindsay Blain (V50)</t>
  </si>
  <si>
    <t>Sarah Hamilton</t>
  </si>
  <si>
    <t>Shelagh Robinson</t>
  </si>
  <si>
    <t>Jacqueline Barnes</t>
  </si>
  <si>
    <t>Viggo Skov</t>
  </si>
  <si>
    <t>Ethan Rowan</t>
  </si>
  <si>
    <t>Rafael Selby</t>
  </si>
  <si>
    <t>Ben Baker</t>
  </si>
  <si>
    <t>Noah Blythe</t>
  </si>
  <si>
    <t>Charlie Stay</t>
  </si>
  <si>
    <t>Jacob Roderick</t>
  </si>
  <si>
    <t>Finlay Blythe</t>
  </si>
  <si>
    <t>Jonathan Beckett</t>
  </si>
  <si>
    <t>Ewen Kemsley (U20)</t>
  </si>
  <si>
    <t>Sam Fernley (U17)</t>
  </si>
  <si>
    <t>Will Grey (U20)</t>
  </si>
  <si>
    <t>Ben Gibson</t>
  </si>
  <si>
    <t>Russ Mullen (s)</t>
  </si>
  <si>
    <t>Marcus Kimmins</t>
  </si>
  <si>
    <t>Ben Duncan</t>
  </si>
  <si>
    <t>Ian Kenton</t>
  </si>
  <si>
    <t>Matt King</t>
  </si>
  <si>
    <t>Barry Tullett (V50)</t>
  </si>
  <si>
    <t>James Moffatt</t>
  </si>
  <si>
    <t>Tim Miller</t>
  </si>
  <si>
    <t>Andy Dray</t>
  </si>
  <si>
    <t>Paul Cousins</t>
  </si>
  <si>
    <t>Eric Hepburn</t>
  </si>
  <si>
    <t>Carl Bicknell</t>
  </si>
  <si>
    <t>Mark Sykes</t>
  </si>
  <si>
    <t xml:space="preserve">Antalia Cole </t>
  </si>
  <si>
    <t xml:space="preserve">Florence Tewkesbury </t>
  </si>
  <si>
    <t>Isabella Buchanan</t>
  </si>
  <si>
    <t>Tera Buckland</t>
  </si>
  <si>
    <t>Amelia Skelton</t>
  </si>
  <si>
    <t xml:space="preserve"> Ava Morrissy </t>
  </si>
  <si>
    <t xml:space="preserve">Kitty Morgan </t>
  </si>
  <si>
    <t>Elsie Harmer</t>
  </si>
  <si>
    <t xml:space="preserve">Alyssa Cornford </t>
  </si>
  <si>
    <t>Francesca Tarrant</t>
  </si>
  <si>
    <t>Olivia Hanson</t>
  </si>
  <si>
    <t>Olivia Collins</t>
  </si>
  <si>
    <t>Megan Hopkins-Parry</t>
  </si>
  <si>
    <t>Layla Harmer</t>
  </si>
  <si>
    <t>Daisy Welch</t>
  </si>
  <si>
    <t>Shannon Hopkins-Parry</t>
  </si>
  <si>
    <t>Sonnii Pine</t>
  </si>
  <si>
    <t>Carly Hopkins-Parry</t>
  </si>
  <si>
    <t>Aiden Larkin</t>
  </si>
  <si>
    <t>Henry Sully</t>
  </si>
  <si>
    <t>Isaac Collinson</t>
  </si>
  <si>
    <t>Noah Mayhew</t>
  </si>
  <si>
    <t>Bertie Symes</t>
  </si>
  <si>
    <t>Benjamin Sims</t>
  </si>
  <si>
    <t>Zion Okojie</t>
  </si>
  <si>
    <t>Joel Stripp</t>
  </si>
  <si>
    <t>Oscar Ramsden</t>
  </si>
  <si>
    <t>Dylan Tamblin</t>
  </si>
  <si>
    <t>Jacob Potts</t>
  </si>
  <si>
    <t>Rufus Thomas</t>
  </si>
  <si>
    <t>Freddy Boniface</t>
  </si>
  <si>
    <t>William Waghorn</t>
  </si>
  <si>
    <t>Joseph Wilkie</t>
  </si>
  <si>
    <t>Henry Davison</t>
  </si>
  <si>
    <t>Thomas Wood</t>
  </si>
  <si>
    <t>Tom Hays</t>
  </si>
  <si>
    <t>Bradley Burke</t>
  </si>
  <si>
    <t>Ash Williams (U20)</t>
  </si>
  <si>
    <t>Luke Triccas</t>
  </si>
  <si>
    <t>Luke Burgess</t>
  </si>
  <si>
    <t>Charlie Beckley (U20)</t>
  </si>
  <si>
    <t>Ryan Rothe (U17)</t>
  </si>
  <si>
    <t>Ed Cox (U17)</t>
  </si>
  <si>
    <t>Dominic Barber (U17)</t>
  </si>
  <si>
    <t>Keith Brckley</t>
  </si>
  <si>
    <t>Martin Burnell</t>
  </si>
  <si>
    <t>Chris Lee</t>
  </si>
  <si>
    <t>Stewart Mackman</t>
  </si>
  <si>
    <t>Ron Shannon</t>
  </si>
  <si>
    <t>Amelia Cox (U17)</t>
  </si>
  <si>
    <t>Tallulah Sullivan (U17)</t>
  </si>
  <si>
    <t>Yasmin Kashdan (U17)</t>
  </si>
  <si>
    <t>Kayleigh Oldfield (U17)</t>
  </si>
  <si>
    <t>Neve Powell (U17)</t>
  </si>
  <si>
    <t>Francesca Clayton (U20)</t>
  </si>
  <si>
    <t>Maia Hardman</t>
  </si>
  <si>
    <t>Sofia Akilade (U17)</t>
  </si>
  <si>
    <t>Alice Wright (U20)</t>
  </si>
  <si>
    <t>Jess Stribbling</t>
  </si>
  <si>
    <t>Lizzy Miles</t>
  </si>
  <si>
    <t>Sarah Roberts</t>
  </si>
  <si>
    <t>Mel English</t>
  </si>
  <si>
    <t>Sibel Latchman (V40)</t>
  </si>
  <si>
    <t>Caroline Waterworth (V40)</t>
  </si>
  <si>
    <t>Flora Davis</t>
  </si>
  <si>
    <t>Georgia Flowers</t>
  </si>
  <si>
    <t>Amanda Lindfield</t>
  </si>
  <si>
    <t xml:space="preserve">HY Runners A </t>
  </si>
  <si>
    <t xml:space="preserve">Brighton Phoenix A </t>
  </si>
  <si>
    <t xml:space="preserve">Crawley AC A </t>
  </si>
  <si>
    <t>Horsham Blue Star Harriers A  (non-scoring)</t>
  </si>
  <si>
    <t xml:space="preserve">Brighton &amp; Hove AC A </t>
  </si>
  <si>
    <t xml:space="preserve">Haywards Heath Harriers A </t>
  </si>
  <si>
    <t xml:space="preserve">HY Runners B </t>
  </si>
  <si>
    <t xml:space="preserve">Brighton &amp; Hove AC B </t>
  </si>
  <si>
    <t xml:space="preserve">Eastbourne Rovers AC A </t>
  </si>
  <si>
    <t xml:space="preserve">Chichester AC B </t>
  </si>
  <si>
    <t xml:space="preserve">Chichester AC A </t>
  </si>
  <si>
    <t xml:space="preserve">Haywards Heath Harriers B </t>
  </si>
  <si>
    <t xml:space="preserve">HY Runners D </t>
  </si>
  <si>
    <t xml:space="preserve">Brighton &amp; Hove AC D </t>
  </si>
  <si>
    <t xml:space="preserve">Brighton Phoenix C </t>
  </si>
  <si>
    <t xml:space="preserve">Hastings AC A </t>
  </si>
  <si>
    <t xml:space="preserve">HY Runners C </t>
  </si>
  <si>
    <t xml:space="preserve">Brighton Phoenix B </t>
  </si>
  <si>
    <t>Brighton Phoenix D  (non-scoring)</t>
  </si>
  <si>
    <t xml:space="preserve">Eastbourne Rovers B </t>
  </si>
  <si>
    <t xml:space="preserve">Crawley A </t>
  </si>
  <si>
    <t xml:space="preserve">Bodyworks XTC A </t>
  </si>
  <si>
    <t xml:space="preserve">Horsham Blue Star Harriers A </t>
  </si>
  <si>
    <t xml:space="preserve">Lewes AC A </t>
  </si>
  <si>
    <t xml:space="preserve"> Synergy A </t>
  </si>
  <si>
    <t xml:space="preserve">Bodyworks XTC C </t>
  </si>
  <si>
    <t xml:space="preserve">Bodyworks XTC B </t>
  </si>
  <si>
    <t xml:space="preserve">Lewes AC B </t>
  </si>
  <si>
    <t xml:space="preserve">Horsham Blue Star Harriers B </t>
  </si>
  <si>
    <t xml:space="preserve">Brighton &amp; Hove AC C </t>
  </si>
  <si>
    <t xml:space="preserve">Eastbourne Rovers A </t>
  </si>
  <si>
    <t xml:space="preserve">Worthing Harriers A </t>
  </si>
  <si>
    <t xml:space="preserve">Steyning AC A </t>
  </si>
  <si>
    <t xml:space="preserve">Brighton Phoenix D </t>
  </si>
  <si>
    <t xml:space="preserve">Horsham Blue Star Harriers C </t>
  </si>
  <si>
    <t xml:space="preserve">Lewes AC C </t>
  </si>
  <si>
    <t xml:space="preserve">Crawley B </t>
  </si>
  <si>
    <t xml:space="preserve">Worthing Harriers B </t>
  </si>
  <si>
    <t>Horsham Blue Star Harriers B  (non-scoring)</t>
  </si>
  <si>
    <t xml:space="preserve">Crawley AC B </t>
  </si>
  <si>
    <t xml:space="preserve">Arena 80 A </t>
  </si>
  <si>
    <t xml:space="preserve">Portslade Hedgehoppers A </t>
  </si>
  <si>
    <t>Eastbourne Rovers A  (non-scroing)</t>
  </si>
  <si>
    <t xml:space="preserve">Arena 80 B </t>
  </si>
  <si>
    <t xml:space="preserve">Crawley Saints &amp; Sinners A </t>
  </si>
  <si>
    <t xml:space="preserve">Brighton &amp; Hove Womens Running Club A </t>
  </si>
  <si>
    <t xml:space="preserve">Run Academy Worthing A </t>
  </si>
  <si>
    <t xml:space="preserve">Run Academy Worthing B </t>
  </si>
  <si>
    <t xml:space="preserve">Burgess Hill Runners A </t>
  </si>
  <si>
    <t xml:space="preserve">Arena 80 C </t>
  </si>
  <si>
    <t xml:space="preserve">Steyning AC B </t>
  </si>
  <si>
    <t xml:space="preserve">Brighton Phoenix F </t>
  </si>
  <si>
    <t xml:space="preserve">Brighton Phoenix G </t>
  </si>
  <si>
    <t xml:space="preserve">Brighton Phoenix E </t>
  </si>
  <si>
    <t xml:space="preserve">Worthing Harriers C </t>
  </si>
  <si>
    <t>Chichester AC A *</t>
  </si>
  <si>
    <t>Brighton &amp; Hove AC B *</t>
  </si>
  <si>
    <t xml:space="preserve">Hosham Blue Star Harriers A </t>
  </si>
  <si>
    <t>Crawley AC A  (non-scoring)</t>
  </si>
  <si>
    <t xml:space="preserve">Horsham Joggers A </t>
  </si>
  <si>
    <t>Brighton &amp; Hove AC A  (non-scoring)</t>
  </si>
  <si>
    <t>Crawley AC C</t>
  </si>
  <si>
    <t>Mark Warwick (V60)</t>
  </si>
  <si>
    <t>Richard Bryant</t>
  </si>
  <si>
    <t>Frank Stone (V60)</t>
  </si>
  <si>
    <t>James Mason</t>
  </si>
  <si>
    <t>Stuart Laurie</t>
  </si>
  <si>
    <t>Andy Kerr</t>
  </si>
  <si>
    <t>Jim Williams</t>
  </si>
  <si>
    <t>Andy Kerr (V40)</t>
  </si>
  <si>
    <t>Chris Lobodzinski (V40)</t>
  </si>
  <si>
    <t>Paul Luttman (V40)</t>
  </si>
  <si>
    <t>Michele Nixon</t>
  </si>
  <si>
    <t>Cara Law</t>
  </si>
  <si>
    <t>Lesley Connolly (V50)</t>
  </si>
  <si>
    <t xml:space="preserve">Jack Woods </t>
  </si>
  <si>
    <t xml:space="preserve">Ollie Owen </t>
  </si>
  <si>
    <t xml:space="preserve">David Freeman </t>
  </si>
  <si>
    <t xml:space="preserve"> Team Synergy A </t>
  </si>
  <si>
    <t xml:space="preserve">Team Synergy A </t>
  </si>
  <si>
    <t>Bill Savage</t>
  </si>
  <si>
    <t>Peter Wirtzfeld</t>
  </si>
  <si>
    <t>Nigel Holliwell</t>
  </si>
  <si>
    <t>Tim Wynne</t>
  </si>
  <si>
    <t>Pete Sutton</t>
  </si>
  <si>
    <t>Dana Gardiner</t>
  </si>
  <si>
    <t>Pauline Rich</t>
  </si>
  <si>
    <t>Dawn Cobbett</t>
  </si>
  <si>
    <t>Sue Henley</t>
  </si>
  <si>
    <t>Pat Cummins</t>
  </si>
  <si>
    <t>Fiona Cullum</t>
  </si>
  <si>
    <t>Sandy Staples</t>
  </si>
  <si>
    <t>Sarah Palmer</t>
  </si>
  <si>
    <t>Margo Herbert</t>
  </si>
  <si>
    <t>Sue Jones</t>
  </si>
  <si>
    <t>Sally Cooper</t>
  </si>
  <si>
    <t>Jo Jones</t>
  </si>
  <si>
    <t>Luci Oxenbridge</t>
  </si>
  <si>
    <t>Stef Ransley</t>
  </si>
  <si>
    <t>Kate Evans</t>
  </si>
  <si>
    <t>Simon Grundy</t>
  </si>
  <si>
    <t>Mark Mellish V50</t>
  </si>
  <si>
    <t>Steve Eastty</t>
  </si>
  <si>
    <t>Helena Rooney</t>
  </si>
  <si>
    <t>Sarah Price</t>
  </si>
  <si>
    <t>Katie Wright</t>
  </si>
  <si>
    <t>Angelina Smy</t>
  </si>
  <si>
    <t>Isoebel Muir</t>
  </si>
  <si>
    <t>Rebecca Knights</t>
  </si>
  <si>
    <t>Lorraine Hale</t>
  </si>
  <si>
    <t>Patrycja Wollnick (F40)</t>
  </si>
  <si>
    <t>Kirsty Parker (F40)</t>
  </si>
  <si>
    <t>Rachel Burgess</t>
  </si>
  <si>
    <t>Caroline Wood</t>
  </si>
  <si>
    <t>Julie Briggs</t>
  </si>
  <si>
    <t>Catherine Warden</t>
  </si>
  <si>
    <t>Geraldine Tyler</t>
  </si>
  <si>
    <t>Anne Miners (60)</t>
  </si>
  <si>
    <t>Jenny Hughes</t>
  </si>
  <si>
    <t>Yvonne Patrick</t>
  </si>
  <si>
    <t>Christine Naylor</t>
  </si>
  <si>
    <t>Anne Miners</t>
  </si>
  <si>
    <t>Brigitte Groves</t>
  </si>
  <si>
    <t>Deborah Absalom</t>
  </si>
  <si>
    <t>Christine Gibbons</t>
  </si>
  <si>
    <t>Jane Greenfield</t>
  </si>
  <si>
    <t>Jim Risdale</t>
  </si>
  <si>
    <t>Sam Hawkins</t>
  </si>
  <si>
    <t>Chris Keane</t>
  </si>
  <si>
    <t>Craig Isaac</t>
  </si>
  <si>
    <t>Andrew Bargery</t>
  </si>
  <si>
    <t>Rob Derkin</t>
  </si>
  <si>
    <t>John Thompson (60)</t>
  </si>
  <si>
    <t>Mike Gibbons (60)</t>
  </si>
  <si>
    <t>Nigel Sarjudeen</t>
  </si>
  <si>
    <t>Dave Hunneman</t>
  </si>
  <si>
    <t>Chris Brandt</t>
  </si>
  <si>
    <t>Dave Turner</t>
  </si>
  <si>
    <t>James Crombie</t>
  </si>
  <si>
    <t>Luke Youngs</t>
  </si>
  <si>
    <t>Lewis Courtnage</t>
  </si>
  <si>
    <t>Jack Madden</t>
  </si>
  <si>
    <t>Rosy Clements</t>
  </si>
  <si>
    <t>Chloe Le Fay</t>
  </si>
  <si>
    <t>Jo Body</t>
  </si>
  <si>
    <t>Talia Cahill</t>
  </si>
  <si>
    <t>Maddie Brandt</t>
  </si>
  <si>
    <t>Kaitlin O'Riley</t>
  </si>
  <si>
    <t>Rae Le Fay</t>
  </si>
  <si>
    <t>Milla Tyrell</t>
  </si>
  <si>
    <t>Phoebe Barham</t>
  </si>
  <si>
    <t>Talia Davis</t>
  </si>
  <si>
    <t>Amy Hunneman</t>
  </si>
  <si>
    <t>Lily Clements</t>
  </si>
  <si>
    <t>Lucienne Simkiss</t>
  </si>
  <si>
    <t>Annabel Edwards</t>
  </si>
  <si>
    <t>Connie Davis</t>
  </si>
  <si>
    <t>Lucille Weinberger</t>
  </si>
  <si>
    <t>Jo Etheridge</t>
  </si>
  <si>
    <t>Laura Topping</t>
  </si>
  <si>
    <t>Club</t>
  </si>
  <si>
    <t>Brighton Phoenix D</t>
  </si>
  <si>
    <t>Brighton &amp; Hove AC</t>
  </si>
  <si>
    <t>Horsham Blue Star Harriers A</t>
  </si>
  <si>
    <t>Francesca Crittenden</t>
  </si>
  <si>
    <t>Millie Morris</t>
  </si>
  <si>
    <t>Tilly Shelford</t>
  </si>
  <si>
    <t>Mathilda Dunne-Nguyen</t>
  </si>
  <si>
    <t>Horsham Blue Star Harriers B</t>
  </si>
  <si>
    <t>Worthing Harriers</t>
  </si>
  <si>
    <t>Eastbourne Rovers A</t>
  </si>
  <si>
    <t>Jo Mabbitt</t>
  </si>
  <si>
    <t>Haywards Heath Harriers A (non-scoring)</t>
  </si>
  <si>
    <t>Tess Clark</t>
  </si>
  <si>
    <t>Sibel Latchman</t>
  </si>
  <si>
    <t>Emma Singer</t>
  </si>
  <si>
    <t>Caroline Waterworth</t>
  </si>
  <si>
    <t>Kirsty Parker</t>
  </si>
  <si>
    <t>Siobhan Amer</t>
  </si>
  <si>
    <t>Patrycja Wollnick</t>
  </si>
  <si>
    <t>Haywards Heath Harriers A</t>
  </si>
  <si>
    <t>Brighton &amp; Hove AC B (non-scoring)</t>
  </si>
  <si>
    <t>Linda Schofield</t>
  </si>
  <si>
    <t>Jeanette Kenneally</t>
  </si>
  <si>
    <t>Gail Nerurkar</t>
  </si>
  <si>
    <t>Kerry Kipling</t>
  </si>
  <si>
    <t>Zoe Cherryman</t>
  </si>
  <si>
    <t>Brighton &amp; Hove AC B</t>
  </si>
  <si>
    <t>Manjula Moon</t>
  </si>
  <si>
    <t>Lindsay Blain</t>
  </si>
  <si>
    <t>Katherine Buckeridge</t>
  </si>
  <si>
    <t>Lesley Connolly</t>
  </si>
  <si>
    <t>Marilyn Gray</t>
  </si>
  <si>
    <t>Dee Bedford</t>
  </si>
  <si>
    <t xml:space="preserve">Val Brockwell </t>
  </si>
  <si>
    <t>Simone Button</t>
  </si>
  <si>
    <t>Judith Carder</t>
  </si>
  <si>
    <t xml:space="preserve">Amelia Cox </t>
  </si>
  <si>
    <t xml:space="preserve">Yasmin Kashdan </t>
  </si>
  <si>
    <t xml:space="preserve">Ellie Mclean </t>
  </si>
  <si>
    <t xml:space="preserve">Eadie Yelling </t>
  </si>
  <si>
    <t xml:space="preserve">Tallulah Sullivan </t>
  </si>
  <si>
    <t xml:space="preserve">Kayleigh Oldfield </t>
  </si>
  <si>
    <t xml:space="preserve">Cerys West </t>
  </si>
  <si>
    <t xml:space="preserve">Sofia Akilade </t>
  </si>
  <si>
    <t xml:space="preserve">Neve Powell </t>
  </si>
  <si>
    <t xml:space="preserve">Alice Wright </t>
  </si>
  <si>
    <t xml:space="preserve">Emily Muzio </t>
  </si>
  <si>
    <t xml:space="preserve">Lois Dooley </t>
  </si>
  <si>
    <t xml:space="preserve">Ciara Muzio </t>
  </si>
  <si>
    <t xml:space="preserve">Francesca Clayton </t>
  </si>
  <si>
    <t xml:space="preserve">Pia Lewis </t>
  </si>
  <si>
    <t xml:space="preserve">Katie Reed </t>
  </si>
  <si>
    <t>Mylo Berry</t>
  </si>
  <si>
    <t>Russ Mullen</t>
  </si>
  <si>
    <t>171A</t>
  </si>
  <si>
    <t>171B</t>
  </si>
  <si>
    <t>171C</t>
  </si>
  <si>
    <t>171D</t>
  </si>
  <si>
    <t>Eastbourne Rovers</t>
  </si>
  <si>
    <t xml:space="preserve">Luke Newton </t>
  </si>
  <si>
    <t xml:space="preserve">Miles Waterworth </t>
  </si>
  <si>
    <t xml:space="preserve">Joesph Dobson </t>
  </si>
  <si>
    <t xml:space="preserve">Alexander Sproston </t>
  </si>
  <si>
    <t xml:space="preserve">Henry Yelling </t>
  </si>
  <si>
    <t xml:space="preserve">Luc Best </t>
  </si>
  <si>
    <t xml:space="preserve">Ravi Clark </t>
  </si>
  <si>
    <t xml:space="preserve">Ethan Neale </t>
  </si>
  <si>
    <t xml:space="preserve">Sam Fernley </t>
  </si>
  <si>
    <t xml:space="preserve">Doong Kenang </t>
  </si>
  <si>
    <t xml:space="preserve">Ben Power </t>
  </si>
  <si>
    <t xml:space="preserve">Ryan Rothe </t>
  </si>
  <si>
    <t xml:space="preserve">Dante Oprandi </t>
  </si>
  <si>
    <t xml:space="preserve">Joe Van Nes </t>
  </si>
  <si>
    <t xml:space="preserve">Dylan Stevens </t>
  </si>
  <si>
    <t xml:space="preserve">Kit Monti </t>
  </si>
  <si>
    <t xml:space="preserve">Dominic Barber </t>
  </si>
  <si>
    <t xml:space="preserve">Ethan Woodhead </t>
  </si>
  <si>
    <t xml:space="preserve">Ed Cox </t>
  </si>
  <si>
    <t xml:space="preserve">Matthew Bond </t>
  </si>
  <si>
    <t xml:space="preserve">Finn Aggarwal </t>
  </si>
  <si>
    <t xml:space="preserve">Thomas Kimber </t>
  </si>
  <si>
    <t xml:space="preserve">Nathan Buckeridge </t>
  </si>
  <si>
    <t xml:space="preserve">Joshua Hobbs </t>
  </si>
  <si>
    <t xml:space="preserve">Dylan Hanslow </t>
  </si>
  <si>
    <t xml:space="preserve">Ash Williams </t>
  </si>
  <si>
    <t xml:space="preserve">Will Grey </t>
  </si>
  <si>
    <t xml:space="preserve">Ewen Kemsley </t>
  </si>
  <si>
    <t xml:space="preserve">Seb Owers </t>
  </si>
  <si>
    <t xml:space="preserve">Charlie Beckley </t>
  </si>
  <si>
    <t xml:space="preserve">Ethan Ward </t>
  </si>
  <si>
    <t xml:space="preserve">Jenson Price </t>
  </si>
  <si>
    <t xml:space="preserve">Leo Watts </t>
  </si>
  <si>
    <t>Richard Clayton</t>
  </si>
  <si>
    <t>Timmy Gedin</t>
  </si>
  <si>
    <t>Richard Dicks</t>
  </si>
  <si>
    <t>Del Wallace (M40)</t>
  </si>
  <si>
    <t>Chichester AC A</t>
  </si>
  <si>
    <t>Jo Corbett</t>
  </si>
  <si>
    <t>Chris Lobodzinski</t>
  </si>
  <si>
    <t>Del Wallace</t>
  </si>
  <si>
    <t>Paul Luttman</t>
  </si>
  <si>
    <t>Sean Gibson</t>
  </si>
  <si>
    <t>Keith Newton</t>
  </si>
  <si>
    <t>John Lowden</t>
  </si>
  <si>
    <t>Mark Warwick</t>
  </si>
  <si>
    <t>John Thompson</t>
  </si>
  <si>
    <t>Mike Gibbons</t>
  </si>
  <si>
    <t>Peter Dunne</t>
  </si>
  <si>
    <t>Frank Stone</t>
  </si>
  <si>
    <t>David Ervine</t>
  </si>
  <si>
    <t>Jethro Atheral</t>
  </si>
  <si>
    <t>Barry Buchanan</t>
  </si>
  <si>
    <t>Callum Puxty</t>
  </si>
  <si>
    <t>John Badrock</t>
  </si>
  <si>
    <t>Kevin Davis</t>
  </si>
  <si>
    <t>Jason Johnstone</t>
  </si>
  <si>
    <t>Alfie Johnstone</t>
  </si>
  <si>
    <t>Dan Isted</t>
  </si>
  <si>
    <t>Jamie Webb</t>
  </si>
  <si>
    <t>Andy Edmonds</t>
  </si>
  <si>
    <t>Danny Blackman</t>
  </si>
  <si>
    <t>Mathew Isden</t>
  </si>
  <si>
    <t>Terry Puxty</t>
  </si>
  <si>
    <t>Emilia Singer</t>
  </si>
  <si>
    <t>Eliza Barry</t>
  </si>
  <si>
    <t>Amelie Bedford</t>
  </si>
  <si>
    <t>Millie Streeter</t>
  </si>
  <si>
    <t>Nesta Pring</t>
  </si>
  <si>
    <t>Florence Tuesday</t>
  </si>
  <si>
    <t>Abi Teague</t>
  </si>
  <si>
    <t>Grace Tuesday</t>
  </si>
  <si>
    <t>Esme Stephenson</t>
  </si>
  <si>
    <t>Ava James</t>
  </si>
  <si>
    <t>India Somerville</t>
  </si>
  <si>
    <t>Lara Nolan</t>
  </si>
  <si>
    <t>Darcy Pring</t>
  </si>
  <si>
    <t xml:space="preserve">Zoe Wright </t>
  </si>
  <si>
    <t>Ferne Connolly</t>
  </si>
  <si>
    <t>Florence Hill</t>
  </si>
  <si>
    <t>Emma Navesey</t>
  </si>
  <si>
    <t>Emily Proto</t>
  </si>
  <si>
    <t>Lizzie Keep</t>
  </si>
  <si>
    <t>Megan Taylor</t>
  </si>
  <si>
    <t>Lucy Richardson</t>
  </si>
  <si>
    <t>Izzy Coomber</t>
  </si>
  <si>
    <t>Harriet Dray [u17]</t>
  </si>
  <si>
    <t>Mollie Barrett [u17]</t>
  </si>
  <si>
    <t>Lucy Meyer [u17]</t>
  </si>
  <si>
    <t>Ellen Brookes</t>
  </si>
  <si>
    <t>Charlotte Bennett</t>
  </si>
  <si>
    <t>Emma Rollings</t>
  </si>
  <si>
    <t>Anita Amies</t>
  </si>
  <si>
    <t>Hazel Bennington</t>
  </si>
  <si>
    <t>Karin Divall</t>
  </si>
  <si>
    <t>Samuel Trotman</t>
  </si>
  <si>
    <t xml:space="preserve">Louis Lee </t>
  </si>
  <si>
    <t>Samuel Trotman [N/s]</t>
  </si>
  <si>
    <t>Danny Jacob</t>
  </si>
  <si>
    <t>Diggory Thomas</t>
  </si>
  <si>
    <t>Jacob Trotman</t>
  </si>
  <si>
    <t>Harrison Orme</t>
  </si>
  <si>
    <t>Max Farley</t>
  </si>
  <si>
    <t>Charlie Perry</t>
  </si>
  <si>
    <t>Issac Tarafder</t>
  </si>
  <si>
    <t>Jack Cooley</t>
  </si>
  <si>
    <t>Theo Tarafder</t>
  </si>
  <si>
    <t>Harvey Perry</t>
  </si>
  <si>
    <t>George Brooks</t>
  </si>
  <si>
    <t>Harvey Perry [N/S]</t>
  </si>
  <si>
    <t>Charlie Wright [u17]</t>
  </si>
  <si>
    <t>Gabriel Penrose [u17]</t>
  </si>
  <si>
    <t>Archie Guppy [u17]</t>
  </si>
  <si>
    <t>Stan Pendered [u17]</t>
  </si>
  <si>
    <t>Toby Meanwell</t>
  </si>
  <si>
    <t>Andrew McLennan</t>
  </si>
  <si>
    <t>Vesa Lindberg</t>
  </si>
  <si>
    <t>Chris Gilbert</t>
  </si>
  <si>
    <t>Colin Bennett</t>
  </si>
  <si>
    <t>Lewis Sida</t>
  </si>
  <si>
    <t>Harriet Dray</t>
  </si>
  <si>
    <t>Lucy Meyer</t>
  </si>
  <si>
    <t>Mollie Barrett</t>
  </si>
  <si>
    <t>Geraldine Moffat</t>
  </si>
  <si>
    <t>Gill Cammack</t>
  </si>
  <si>
    <t>Barry Tullett</t>
  </si>
  <si>
    <t>Mark Mellish</t>
  </si>
  <si>
    <t>John Palmer</t>
  </si>
  <si>
    <t>Charlie Wright</t>
  </si>
  <si>
    <t>Archie Guppy</t>
  </si>
  <si>
    <t>Gabriel Penrose</t>
  </si>
  <si>
    <t>Stan Pendered</t>
  </si>
  <si>
    <t>Ben Brown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</si>
</sst>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 applyNumberFormat="0" applyFill="0" applyBorder="0" applyProtection="0"/>
    <xf numFmtId="0" fontId="9" fillId="0" borderId="0"/>
  </cellStyleXfs>
  <cellXfs count="4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21" fontId="2" fillId="0" borderId="1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/>
    <xf numFmtId="0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3" fillId="0" borderId="0" xfId="1" applyFont="1" applyBorder="1" applyAlignment="1">
      <alignment horizontal="center" wrapText="1"/>
    </xf>
    <xf numFmtId="49" fontId="3" fillId="0" borderId="0" xfId="1" applyNumberFormat="1" applyFont="1" applyBorder="1" applyAlignment="1">
      <alignment horizontal="center" wrapText="1"/>
    </xf>
    <xf numFmtId="0" fontId="3" fillId="0" borderId="0" xfId="1" applyFont="1" applyBorder="1" applyAlignment="1">
      <alignment horizontal="center"/>
    </xf>
    <xf numFmtId="49" fontId="7" fillId="0" borderId="0" xfId="2" applyNumberFormat="1" applyFont="1" applyFill="1" applyBorder="1" applyAlignment="1">
      <alignment horizontal="center" wrapText="1"/>
    </xf>
    <xf numFmtId="49" fontId="8" fillId="0" borderId="0" xfId="2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Border="1"/>
    <xf numFmtId="20" fontId="2" fillId="0" borderId="0" xfId="0" applyNumberFormat="1" applyFont="1" applyAlignment="1">
      <alignment horizontal="center"/>
    </xf>
    <xf numFmtId="0" fontId="4" fillId="0" borderId="0" xfId="3" applyFont="1" applyBorder="1" applyAlignment="1">
      <alignment horizontal="center"/>
    </xf>
    <xf numFmtId="4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</cellXfs>
  <cellStyles count="4">
    <cellStyle name="Normal" xfId="0" builtinId="0"/>
    <cellStyle name="Normal 2" xfId="1" xr:uid="{EF849BD7-6505-4EF5-84A0-0C31D04B54E5}"/>
    <cellStyle name="Normal 3" xfId="2" xr:uid="{9762B257-24B3-48E1-9198-280AB0976337}"/>
    <cellStyle name="Normal 4" xfId="3" xr:uid="{58A71024-1EA8-4731-8EDF-05765CDC6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9E18-C709-48F0-BE3E-6402D6E385CE}">
  <dimension ref="A1:H716"/>
  <sheetViews>
    <sheetView workbookViewId="0">
      <selection activeCell="B1" sqref="B1"/>
    </sheetView>
  </sheetViews>
  <sheetFormatPr defaultRowHeight="14.4" x14ac:dyDescent="0.3"/>
  <cols>
    <col min="1" max="1" width="6.44140625" style="18" bestFit="1" customWidth="1"/>
    <col min="2" max="2" width="20.5546875" style="18" bestFit="1" customWidth="1"/>
    <col min="3" max="3" width="15.44140625" bestFit="1" customWidth="1"/>
    <col min="4" max="4" width="27.21875" customWidth="1"/>
    <col min="5" max="5" width="12.44140625" bestFit="1" customWidth="1"/>
    <col min="6" max="6" width="19.21875" bestFit="1" customWidth="1"/>
    <col min="7" max="7" width="20.44140625" customWidth="1"/>
    <col min="8" max="8" width="17.6640625" bestFit="1" customWidth="1"/>
    <col min="9" max="9" width="15.21875" bestFit="1" customWidth="1"/>
  </cols>
  <sheetData>
    <row r="1" spans="1:4" x14ac:dyDescent="0.3">
      <c r="A1" s="16" t="s">
        <v>1408</v>
      </c>
      <c r="B1" s="16" t="s">
        <v>1141</v>
      </c>
      <c r="C1" s="1"/>
      <c r="D1" s="1"/>
    </row>
    <row r="2" spans="1:4" x14ac:dyDescent="0.3">
      <c r="A2" s="17" t="s">
        <v>331</v>
      </c>
      <c r="B2" s="18" t="s">
        <v>1175</v>
      </c>
      <c r="C2" s="1"/>
    </row>
    <row r="3" spans="1:4" x14ac:dyDescent="0.3">
      <c r="A3" s="17" t="s">
        <v>333</v>
      </c>
      <c r="B3" s="18" t="s">
        <v>1176</v>
      </c>
      <c r="C3" s="5"/>
    </row>
    <row r="4" spans="1:4" x14ac:dyDescent="0.3">
      <c r="A4" s="17" t="s">
        <v>334</v>
      </c>
      <c r="B4" s="18" t="s">
        <v>1177</v>
      </c>
      <c r="C4" s="5"/>
    </row>
    <row r="5" spans="1:4" x14ac:dyDescent="0.3">
      <c r="A5" s="17" t="s">
        <v>358</v>
      </c>
      <c r="B5" s="18" t="s">
        <v>1178</v>
      </c>
      <c r="C5" s="5"/>
    </row>
    <row r="6" spans="1:4" x14ac:dyDescent="0.3">
      <c r="A6" s="17" t="s">
        <v>359</v>
      </c>
      <c r="B6" s="18" t="s">
        <v>1179</v>
      </c>
      <c r="C6" s="5"/>
    </row>
    <row r="7" spans="1:4" x14ac:dyDescent="0.3">
      <c r="A7" s="17" t="s">
        <v>360</v>
      </c>
      <c r="B7" s="18" t="s">
        <v>1180</v>
      </c>
      <c r="C7" s="5"/>
    </row>
    <row r="8" spans="1:4" x14ac:dyDescent="0.3">
      <c r="A8" s="17" t="s">
        <v>947</v>
      </c>
      <c r="B8" s="18" t="s">
        <v>1189</v>
      </c>
      <c r="C8" s="5"/>
    </row>
    <row r="9" spans="1:4" x14ac:dyDescent="0.3">
      <c r="A9" s="17" t="s">
        <v>948</v>
      </c>
      <c r="B9" s="18" t="s">
        <v>1190</v>
      </c>
      <c r="C9" s="5"/>
    </row>
    <row r="10" spans="1:4" x14ac:dyDescent="0.3">
      <c r="A10" s="17" t="s">
        <v>950</v>
      </c>
      <c r="B10" s="18" t="s">
        <v>1191</v>
      </c>
      <c r="C10" s="5"/>
    </row>
    <row r="11" spans="1:4" x14ac:dyDescent="0.3">
      <c r="A11" s="17" t="s">
        <v>982</v>
      </c>
      <c r="B11" s="18" t="s">
        <v>1192</v>
      </c>
      <c r="C11" s="5"/>
    </row>
    <row r="12" spans="1:4" x14ac:dyDescent="0.3">
      <c r="A12" s="17" t="s">
        <v>984</v>
      </c>
      <c r="B12" s="18" t="s">
        <v>1193</v>
      </c>
      <c r="C12" s="5"/>
    </row>
    <row r="13" spans="1:4" x14ac:dyDescent="0.3">
      <c r="A13" s="17" t="s">
        <v>985</v>
      </c>
      <c r="B13" s="18" t="s">
        <v>1194</v>
      </c>
      <c r="C13" s="5"/>
    </row>
    <row r="14" spans="1:4" x14ac:dyDescent="0.3">
      <c r="A14" s="17" t="s">
        <v>994</v>
      </c>
      <c r="B14" s="18" t="s">
        <v>1195</v>
      </c>
      <c r="C14" s="5"/>
    </row>
    <row r="15" spans="1:4" x14ac:dyDescent="0.3">
      <c r="A15" s="17" t="s">
        <v>995</v>
      </c>
      <c r="B15" s="18" t="s">
        <v>1196</v>
      </c>
      <c r="C15" s="5"/>
    </row>
    <row r="16" spans="1:4" x14ac:dyDescent="0.3">
      <c r="A16" s="17" t="s">
        <v>996</v>
      </c>
      <c r="B16" s="18" t="s">
        <v>1197</v>
      </c>
      <c r="C16" s="5"/>
    </row>
    <row r="17" spans="1:3" x14ac:dyDescent="0.3">
      <c r="A17" s="17" t="s">
        <v>455</v>
      </c>
      <c r="B17" s="18" t="s">
        <v>1158</v>
      </c>
      <c r="C17" s="5"/>
    </row>
    <row r="18" spans="1:3" x14ac:dyDescent="0.3">
      <c r="A18" s="17" t="s">
        <v>457</v>
      </c>
      <c r="B18" s="18" t="s">
        <v>1159</v>
      </c>
      <c r="C18" s="5"/>
    </row>
    <row r="19" spans="1:3" x14ac:dyDescent="0.3">
      <c r="A19" s="17" t="s">
        <v>459</v>
      </c>
      <c r="B19" s="18" t="s">
        <v>1444</v>
      </c>
      <c r="C19" s="5"/>
    </row>
    <row r="20" spans="1:3" x14ac:dyDescent="0.3">
      <c r="A20" s="17" t="s">
        <v>1898</v>
      </c>
      <c r="B20" s="18" t="s">
        <v>1151</v>
      </c>
      <c r="C20" s="5"/>
    </row>
    <row r="21" spans="1:3" x14ac:dyDescent="0.3">
      <c r="A21" s="17" t="s">
        <v>1899</v>
      </c>
      <c r="B21" s="18" t="s">
        <v>1152</v>
      </c>
      <c r="C21" s="5"/>
    </row>
    <row r="22" spans="1:3" x14ac:dyDescent="0.3">
      <c r="A22" s="17" t="s">
        <v>1900</v>
      </c>
      <c r="B22" s="18" t="s">
        <v>1153</v>
      </c>
      <c r="C22" s="5"/>
    </row>
    <row r="23" spans="1:3" x14ac:dyDescent="0.3">
      <c r="A23" s="17" t="s">
        <v>1901</v>
      </c>
      <c r="B23" s="18" t="s">
        <v>1154</v>
      </c>
      <c r="C23" s="5"/>
    </row>
    <row r="24" spans="1:3" x14ac:dyDescent="0.3">
      <c r="A24" s="17" t="s">
        <v>1097</v>
      </c>
      <c r="B24" s="18" t="s">
        <v>1215</v>
      </c>
      <c r="C24" s="5"/>
    </row>
    <row r="25" spans="1:3" x14ac:dyDescent="0.3">
      <c r="A25" s="17" t="s">
        <v>1099</v>
      </c>
      <c r="B25" s="18" t="s">
        <v>1216</v>
      </c>
      <c r="C25" s="5"/>
    </row>
    <row r="26" spans="1:3" x14ac:dyDescent="0.3">
      <c r="A26" s="17" t="s">
        <v>1100</v>
      </c>
      <c r="B26" s="18" t="s">
        <v>1217</v>
      </c>
      <c r="C26" s="5"/>
    </row>
    <row r="27" spans="1:3" x14ac:dyDescent="0.3">
      <c r="A27" s="17" t="s">
        <v>1101</v>
      </c>
      <c r="B27" s="18" t="s">
        <v>1218</v>
      </c>
      <c r="C27" s="5"/>
    </row>
    <row r="28" spans="1:3" x14ac:dyDescent="0.3">
      <c r="A28" s="17" t="s">
        <v>1025</v>
      </c>
      <c r="B28" s="18" t="s">
        <v>1211</v>
      </c>
      <c r="C28" s="5"/>
    </row>
    <row r="29" spans="1:3" x14ac:dyDescent="0.3">
      <c r="A29" s="17" t="s">
        <v>1027</v>
      </c>
      <c r="B29" s="18" t="s">
        <v>1212</v>
      </c>
      <c r="C29" s="5"/>
    </row>
    <row r="30" spans="1:3" x14ac:dyDescent="0.3">
      <c r="A30" s="17" t="s">
        <v>1029</v>
      </c>
      <c r="B30" s="18" t="s">
        <v>1213</v>
      </c>
      <c r="C30" s="5"/>
    </row>
    <row r="31" spans="1:3" x14ac:dyDescent="0.3">
      <c r="A31" s="17" t="s">
        <v>1031</v>
      </c>
      <c r="B31" s="18" t="s">
        <v>1214</v>
      </c>
      <c r="C31" s="5"/>
    </row>
    <row r="32" spans="1:3" x14ac:dyDescent="0.3">
      <c r="A32" s="17" t="s">
        <v>1004</v>
      </c>
      <c r="B32" s="18" t="s">
        <v>1207</v>
      </c>
      <c r="C32" s="5"/>
    </row>
    <row r="33" spans="1:3" x14ac:dyDescent="0.3">
      <c r="A33" s="17" t="s">
        <v>1006</v>
      </c>
      <c r="B33" s="18" t="s">
        <v>1208</v>
      </c>
      <c r="C33" s="5"/>
    </row>
    <row r="34" spans="1:3" x14ac:dyDescent="0.3">
      <c r="A34" s="17" t="s">
        <v>1008</v>
      </c>
      <c r="B34" s="18" t="s">
        <v>1209</v>
      </c>
      <c r="C34" s="5"/>
    </row>
    <row r="35" spans="1:3" x14ac:dyDescent="0.3">
      <c r="A35" s="17" t="s">
        <v>1010</v>
      </c>
      <c r="B35" s="18" t="s">
        <v>1210</v>
      </c>
      <c r="C35" s="5"/>
    </row>
    <row r="36" spans="1:3" x14ac:dyDescent="0.3">
      <c r="A36" s="17" t="s">
        <v>1066</v>
      </c>
      <c r="B36" s="18" t="s">
        <v>1758</v>
      </c>
      <c r="C36" s="5"/>
    </row>
    <row r="37" spans="1:3" x14ac:dyDescent="0.3">
      <c r="A37" s="17" t="s">
        <v>1068</v>
      </c>
      <c r="B37" s="18" t="s">
        <v>1759</v>
      </c>
      <c r="C37" s="5"/>
    </row>
    <row r="38" spans="1:3" x14ac:dyDescent="0.3">
      <c r="A38" s="17" t="s">
        <v>1070</v>
      </c>
      <c r="B38" s="18" t="s">
        <v>1198</v>
      </c>
      <c r="C38" s="5"/>
    </row>
    <row r="39" spans="1:3" x14ac:dyDescent="0.3">
      <c r="A39" s="17" t="s">
        <v>1071</v>
      </c>
      <c r="B39" s="18" t="s">
        <v>1199</v>
      </c>
      <c r="C39" s="5"/>
    </row>
    <row r="40" spans="1:3" x14ac:dyDescent="0.3">
      <c r="A40" s="17" t="s">
        <v>1103</v>
      </c>
      <c r="B40" s="18" t="s">
        <v>1200</v>
      </c>
      <c r="C40" s="5"/>
    </row>
    <row r="41" spans="1:3" x14ac:dyDescent="0.3">
      <c r="A41" s="17" t="s">
        <v>1105</v>
      </c>
      <c r="B41" s="18" t="s">
        <v>1201</v>
      </c>
      <c r="C41" s="5"/>
    </row>
    <row r="42" spans="1:3" x14ac:dyDescent="0.3">
      <c r="A42" s="17" t="s">
        <v>1107</v>
      </c>
      <c r="B42" s="18" t="s">
        <v>1202</v>
      </c>
      <c r="C42" s="5"/>
    </row>
    <row r="43" spans="1:3" x14ac:dyDescent="0.3">
      <c r="A43" s="17" t="s">
        <v>1109</v>
      </c>
      <c r="B43" s="18" t="s">
        <v>1203</v>
      </c>
      <c r="C43" s="5"/>
    </row>
    <row r="44" spans="1:3" x14ac:dyDescent="0.3">
      <c r="A44" s="17" t="s">
        <v>577</v>
      </c>
      <c r="B44" s="18" t="s">
        <v>1155</v>
      </c>
      <c r="C44" s="5"/>
    </row>
    <row r="45" spans="1:3" x14ac:dyDescent="0.3">
      <c r="A45" s="17" t="s">
        <v>578</v>
      </c>
      <c r="B45" s="18" t="s">
        <v>1156</v>
      </c>
      <c r="C45" s="5"/>
    </row>
    <row r="46" spans="1:3" x14ac:dyDescent="0.3">
      <c r="A46" s="17" t="s">
        <v>580</v>
      </c>
      <c r="B46" s="18" t="s">
        <v>1157</v>
      </c>
      <c r="C46" s="5"/>
    </row>
    <row r="47" spans="1:3" x14ac:dyDescent="0.3">
      <c r="A47" s="17" t="s">
        <v>533</v>
      </c>
      <c r="B47" s="18" t="s">
        <v>1219</v>
      </c>
      <c r="C47" s="5"/>
    </row>
    <row r="48" spans="1:3" x14ac:dyDescent="0.3">
      <c r="A48" s="17" t="s">
        <v>535</v>
      </c>
      <c r="B48" s="18" t="s">
        <v>1220</v>
      </c>
      <c r="C48" s="5"/>
    </row>
    <row r="49" spans="1:3" x14ac:dyDescent="0.3">
      <c r="A49" s="17" t="s">
        <v>537</v>
      </c>
      <c r="B49" s="18" t="s">
        <v>1221</v>
      </c>
      <c r="C49" s="5"/>
    </row>
    <row r="50" spans="1:3" x14ac:dyDescent="0.3">
      <c r="A50" s="17" t="s">
        <v>573</v>
      </c>
      <c r="B50" s="18" t="s">
        <v>1166</v>
      </c>
      <c r="C50" s="5"/>
    </row>
    <row r="51" spans="1:3" x14ac:dyDescent="0.3">
      <c r="A51" s="17" t="s">
        <v>574</v>
      </c>
      <c r="B51" s="18" t="s">
        <v>1167</v>
      </c>
      <c r="C51" s="5"/>
    </row>
    <row r="52" spans="1:3" x14ac:dyDescent="0.3">
      <c r="A52" s="17" t="s">
        <v>576</v>
      </c>
      <c r="B52" s="18" t="s">
        <v>1168</v>
      </c>
      <c r="C52" s="5"/>
    </row>
    <row r="53" spans="1:3" x14ac:dyDescent="0.3">
      <c r="A53" s="17" t="s">
        <v>517</v>
      </c>
      <c r="B53" s="18" t="s">
        <v>1204</v>
      </c>
      <c r="C53" s="5"/>
    </row>
    <row r="54" spans="1:3" x14ac:dyDescent="0.3">
      <c r="A54" s="17" t="s">
        <v>518</v>
      </c>
      <c r="B54" s="18" t="s">
        <v>1205</v>
      </c>
      <c r="C54" s="5"/>
    </row>
    <row r="55" spans="1:3" x14ac:dyDescent="0.3">
      <c r="A55" s="17" t="s">
        <v>520</v>
      </c>
      <c r="B55" s="18" t="s">
        <v>1206</v>
      </c>
      <c r="C55" s="5"/>
    </row>
    <row r="56" spans="1:3" x14ac:dyDescent="0.3">
      <c r="A56" s="17" t="s">
        <v>631</v>
      </c>
      <c r="B56" s="18" t="s">
        <v>1222</v>
      </c>
      <c r="C56" s="5"/>
    </row>
    <row r="57" spans="1:3" x14ac:dyDescent="0.3">
      <c r="A57" s="17" t="s">
        <v>632</v>
      </c>
      <c r="B57" s="18" t="s">
        <v>1223</v>
      </c>
      <c r="C57" s="5"/>
    </row>
    <row r="58" spans="1:3" x14ac:dyDescent="0.3">
      <c r="A58" s="17" t="s">
        <v>634</v>
      </c>
      <c r="B58" s="18" t="s">
        <v>1760</v>
      </c>
      <c r="C58" s="5"/>
    </row>
    <row r="59" spans="1:3" x14ac:dyDescent="0.3">
      <c r="A59" s="17" t="s">
        <v>687</v>
      </c>
      <c r="B59" s="18" t="s">
        <v>1145</v>
      </c>
      <c r="C59" s="5"/>
    </row>
    <row r="60" spans="1:3" x14ac:dyDescent="0.3">
      <c r="A60" s="17" t="s">
        <v>689</v>
      </c>
      <c r="B60" s="18" t="s">
        <v>1146</v>
      </c>
      <c r="C60" s="5"/>
    </row>
    <row r="61" spans="1:3" x14ac:dyDescent="0.3">
      <c r="A61" s="17" t="s">
        <v>691</v>
      </c>
      <c r="B61" s="18" t="s">
        <v>1147</v>
      </c>
      <c r="C61" s="5"/>
    </row>
    <row r="62" spans="1:3" x14ac:dyDescent="0.3">
      <c r="A62" s="17" t="s">
        <v>667</v>
      </c>
      <c r="B62" s="18" t="s">
        <v>1224</v>
      </c>
      <c r="C62" s="5"/>
    </row>
    <row r="63" spans="1:3" x14ac:dyDescent="0.3">
      <c r="A63" s="17" t="s">
        <v>669</v>
      </c>
      <c r="B63" s="18" t="s">
        <v>1225</v>
      </c>
      <c r="C63" s="5"/>
    </row>
    <row r="64" spans="1:3" x14ac:dyDescent="0.3">
      <c r="A64" s="17" t="s">
        <v>671</v>
      </c>
      <c r="B64" s="18" t="s">
        <v>1445</v>
      </c>
      <c r="C64" s="5"/>
    </row>
    <row r="65" spans="1:3" x14ac:dyDescent="0.3">
      <c r="A65" s="18" t="s">
        <v>647</v>
      </c>
      <c r="B65" s="18" t="s">
        <v>1142</v>
      </c>
      <c r="C65" s="5"/>
    </row>
    <row r="66" spans="1:3" x14ac:dyDescent="0.3">
      <c r="A66" s="18" t="s">
        <v>649</v>
      </c>
      <c r="B66" s="18" t="s">
        <v>1143</v>
      </c>
      <c r="C66" s="5"/>
    </row>
    <row r="67" spans="1:3" x14ac:dyDescent="0.3">
      <c r="A67" s="18" t="s">
        <v>650</v>
      </c>
      <c r="B67" s="18" t="s">
        <v>1144</v>
      </c>
      <c r="C67" s="5"/>
    </row>
    <row r="68" spans="1:3" x14ac:dyDescent="0.3">
      <c r="A68" s="17" t="s">
        <v>677</v>
      </c>
      <c r="B68" s="18" t="s">
        <v>1169</v>
      </c>
      <c r="C68" s="5"/>
    </row>
    <row r="69" spans="1:3" x14ac:dyDescent="0.3">
      <c r="A69" s="17" t="s">
        <v>678</v>
      </c>
      <c r="B69" s="18" t="s">
        <v>1170</v>
      </c>
      <c r="C69" s="5"/>
    </row>
    <row r="70" spans="1:3" x14ac:dyDescent="0.3">
      <c r="A70" s="17" t="s">
        <v>680</v>
      </c>
      <c r="B70" s="18" t="s">
        <v>1171</v>
      </c>
      <c r="C70" s="5"/>
    </row>
    <row r="71" spans="1:3" x14ac:dyDescent="0.3">
      <c r="A71" s="17" t="s">
        <v>696</v>
      </c>
      <c r="B71" s="18" t="s">
        <v>1181</v>
      </c>
      <c r="C71" s="5"/>
    </row>
    <row r="72" spans="1:3" x14ac:dyDescent="0.3">
      <c r="A72" s="17" t="s">
        <v>698</v>
      </c>
      <c r="B72" s="18" t="s">
        <v>1856</v>
      </c>
      <c r="C72" s="5"/>
    </row>
    <row r="73" spans="1:3" x14ac:dyDescent="0.3">
      <c r="A73" s="17" t="s">
        <v>699</v>
      </c>
      <c r="B73" s="18" t="s">
        <v>1182</v>
      </c>
      <c r="C73" s="5"/>
    </row>
    <row r="74" spans="1:3" x14ac:dyDescent="0.3">
      <c r="A74" s="17" t="s">
        <v>784</v>
      </c>
      <c r="B74" s="18" t="s">
        <v>1160</v>
      </c>
      <c r="C74" s="5"/>
    </row>
    <row r="75" spans="1:3" x14ac:dyDescent="0.3">
      <c r="A75" s="17" t="s">
        <v>785</v>
      </c>
      <c r="B75" s="18" t="s">
        <v>1161</v>
      </c>
      <c r="C75" s="5"/>
    </row>
    <row r="76" spans="1:3" x14ac:dyDescent="0.3">
      <c r="A76" s="17" t="s">
        <v>787</v>
      </c>
      <c r="B76" s="18" t="s">
        <v>1162</v>
      </c>
      <c r="C76" s="5"/>
    </row>
    <row r="77" spans="1:3" x14ac:dyDescent="0.3">
      <c r="A77" s="17" t="s">
        <v>823</v>
      </c>
      <c r="B77" s="18" t="s">
        <v>1148</v>
      </c>
      <c r="C77" s="5"/>
    </row>
    <row r="78" spans="1:3" x14ac:dyDescent="0.3">
      <c r="A78" s="17" t="s">
        <v>825</v>
      </c>
      <c r="B78" s="18" t="s">
        <v>1149</v>
      </c>
      <c r="C78" s="5"/>
    </row>
    <row r="79" spans="1:3" x14ac:dyDescent="0.3">
      <c r="A79" s="17" t="s">
        <v>827</v>
      </c>
      <c r="B79" s="18" t="s">
        <v>1150</v>
      </c>
      <c r="C79" s="5"/>
    </row>
    <row r="80" spans="1:3" x14ac:dyDescent="0.3">
      <c r="A80" s="17" t="s">
        <v>850</v>
      </c>
      <c r="B80" s="18" t="s">
        <v>1163</v>
      </c>
      <c r="C80" s="5"/>
    </row>
    <row r="81" spans="1:3" x14ac:dyDescent="0.3">
      <c r="A81" s="17" t="s">
        <v>852</v>
      </c>
      <c r="B81" s="18" t="s">
        <v>1164</v>
      </c>
      <c r="C81" s="5"/>
    </row>
    <row r="82" spans="1:3" x14ac:dyDescent="0.3">
      <c r="A82" s="17" t="s">
        <v>854</v>
      </c>
      <c r="B82" s="18" t="s">
        <v>1165</v>
      </c>
      <c r="C82" s="5"/>
    </row>
    <row r="83" spans="1:3" x14ac:dyDescent="0.3">
      <c r="A83" s="19" t="s">
        <v>261</v>
      </c>
      <c r="B83" s="18" t="s">
        <v>1183</v>
      </c>
      <c r="C83" s="5"/>
    </row>
    <row r="84" spans="1:3" x14ac:dyDescent="0.3">
      <c r="A84" s="19" t="s">
        <v>262</v>
      </c>
      <c r="B84" s="18" t="s">
        <v>1184</v>
      </c>
      <c r="C84" s="5"/>
    </row>
    <row r="85" spans="1:3" x14ac:dyDescent="0.3">
      <c r="A85" s="19" t="s">
        <v>263</v>
      </c>
      <c r="B85" s="18" t="s">
        <v>1185</v>
      </c>
      <c r="C85" s="5"/>
    </row>
    <row r="86" spans="1:3" x14ac:dyDescent="0.3">
      <c r="A86" s="18" t="s">
        <v>193</v>
      </c>
      <c r="B86" s="18" t="s">
        <v>1172</v>
      </c>
      <c r="C86" s="5"/>
    </row>
    <row r="87" spans="1:3" x14ac:dyDescent="0.3">
      <c r="A87" s="18" t="s">
        <v>194</v>
      </c>
      <c r="B87" s="18" t="s">
        <v>1173</v>
      </c>
      <c r="C87" s="5"/>
    </row>
    <row r="88" spans="1:3" x14ac:dyDescent="0.3">
      <c r="A88" s="18" t="s">
        <v>195</v>
      </c>
      <c r="B88" s="18" t="s">
        <v>1174</v>
      </c>
      <c r="C88" s="5"/>
    </row>
    <row r="89" spans="1:3" x14ac:dyDescent="0.3">
      <c r="A89" s="17" t="s">
        <v>892</v>
      </c>
      <c r="B89" s="18" t="s">
        <v>1186</v>
      </c>
      <c r="C89" s="5"/>
    </row>
    <row r="90" spans="1:3" x14ac:dyDescent="0.3">
      <c r="A90" s="17" t="s">
        <v>894</v>
      </c>
      <c r="B90" s="18" t="s">
        <v>1187</v>
      </c>
      <c r="C90" s="5"/>
    </row>
    <row r="91" spans="1:3" x14ac:dyDescent="0.3">
      <c r="A91" s="17" t="s">
        <v>896</v>
      </c>
      <c r="B91" s="18" t="s">
        <v>1188</v>
      </c>
      <c r="C91" s="5"/>
    </row>
    <row r="92" spans="1:3" x14ac:dyDescent="0.3">
      <c r="A92" s="17" t="s">
        <v>24</v>
      </c>
      <c r="B92" s="18" t="s">
        <v>1226</v>
      </c>
      <c r="C92" s="5"/>
    </row>
    <row r="93" spans="1:3" x14ac:dyDescent="0.3">
      <c r="A93" s="18" t="s">
        <v>183</v>
      </c>
      <c r="B93" s="18" t="s">
        <v>1229</v>
      </c>
      <c r="C93" s="5"/>
    </row>
    <row r="94" spans="1:3" x14ac:dyDescent="0.3">
      <c r="A94" s="18" t="s">
        <v>107</v>
      </c>
      <c r="B94" s="18" t="s">
        <v>1446</v>
      </c>
      <c r="C94" s="5"/>
    </row>
    <row r="95" spans="1:3" x14ac:dyDescent="0.3">
      <c r="A95" s="17" t="s">
        <v>467</v>
      </c>
      <c r="B95" s="18" t="s">
        <v>1447</v>
      </c>
      <c r="C95" s="5"/>
    </row>
    <row r="96" spans="1:3" x14ac:dyDescent="0.3">
      <c r="A96" s="19" t="s">
        <v>249</v>
      </c>
      <c r="B96" s="18" t="s">
        <v>1236</v>
      </c>
      <c r="C96" s="5"/>
    </row>
    <row r="97" spans="1:3" x14ac:dyDescent="0.3">
      <c r="A97" s="19" t="s">
        <v>280</v>
      </c>
      <c r="B97" s="18" t="s">
        <v>1239</v>
      </c>
      <c r="C97" s="5"/>
    </row>
    <row r="98" spans="1:3" x14ac:dyDescent="0.3">
      <c r="A98" s="17" t="s">
        <v>900</v>
      </c>
      <c r="B98" s="18" t="s">
        <v>1244</v>
      </c>
      <c r="C98" s="5"/>
    </row>
    <row r="99" spans="1:3" x14ac:dyDescent="0.3">
      <c r="A99" s="17" t="s">
        <v>961</v>
      </c>
      <c r="B99" s="18" t="s">
        <v>1247</v>
      </c>
      <c r="C99" s="5"/>
    </row>
    <row r="100" spans="1:3" x14ac:dyDescent="0.3">
      <c r="A100" s="17" t="s">
        <v>1075</v>
      </c>
      <c r="B100" s="18" t="s">
        <v>1248</v>
      </c>
      <c r="C100" s="5"/>
    </row>
    <row r="101" spans="1:3" x14ac:dyDescent="0.3">
      <c r="A101" s="17" t="s">
        <v>25</v>
      </c>
      <c r="B101" s="18" t="s">
        <v>1227</v>
      </c>
      <c r="C101" s="5"/>
    </row>
    <row r="102" spans="1:3" x14ac:dyDescent="0.3">
      <c r="A102" s="18" t="s">
        <v>185</v>
      </c>
      <c r="B102" s="18" t="s">
        <v>1230</v>
      </c>
      <c r="C102" s="5"/>
    </row>
    <row r="103" spans="1:3" x14ac:dyDescent="0.3">
      <c r="A103" s="18" t="s">
        <v>108</v>
      </c>
      <c r="B103" s="18" t="s">
        <v>1232</v>
      </c>
      <c r="C103" s="5"/>
    </row>
    <row r="104" spans="1:3" x14ac:dyDescent="0.3">
      <c r="A104" s="17" t="s">
        <v>469</v>
      </c>
      <c r="B104" s="18" t="s">
        <v>1235</v>
      </c>
      <c r="C104" s="5"/>
    </row>
    <row r="105" spans="1:3" x14ac:dyDescent="0.3">
      <c r="A105" s="19" t="s">
        <v>251</v>
      </c>
      <c r="B105" s="18" t="s">
        <v>1237</v>
      </c>
      <c r="C105" s="5"/>
    </row>
    <row r="106" spans="1:3" x14ac:dyDescent="0.3">
      <c r="A106" s="19" t="s">
        <v>281</v>
      </c>
      <c r="B106" s="18" t="s">
        <v>1240</v>
      </c>
      <c r="C106" s="5"/>
    </row>
    <row r="107" spans="1:3" x14ac:dyDescent="0.3">
      <c r="A107" s="17" t="s">
        <v>902</v>
      </c>
      <c r="B107" s="18" t="s">
        <v>1243</v>
      </c>
      <c r="C107" s="5"/>
    </row>
    <row r="108" spans="1:3" x14ac:dyDescent="0.3">
      <c r="A108" s="17" t="s">
        <v>962</v>
      </c>
      <c r="B108" s="18" t="s">
        <v>1246</v>
      </c>
      <c r="C108" s="5"/>
    </row>
    <row r="109" spans="1:3" x14ac:dyDescent="0.3">
      <c r="A109" s="17" t="s">
        <v>26</v>
      </c>
      <c r="B109" s="18" t="s">
        <v>1228</v>
      </c>
      <c r="C109" s="5"/>
    </row>
    <row r="110" spans="1:3" x14ac:dyDescent="0.3">
      <c r="A110" s="18" t="s">
        <v>187</v>
      </c>
      <c r="B110" s="18" t="s">
        <v>1231</v>
      </c>
      <c r="C110" s="5"/>
    </row>
    <row r="111" spans="1:3" x14ac:dyDescent="0.3">
      <c r="A111" s="18" t="s">
        <v>110</v>
      </c>
      <c r="B111" s="18" t="s">
        <v>1233</v>
      </c>
      <c r="C111" s="5"/>
    </row>
    <row r="112" spans="1:3" x14ac:dyDescent="0.3">
      <c r="A112" s="17" t="s">
        <v>471</v>
      </c>
      <c r="B112" s="18" t="s">
        <v>1234</v>
      </c>
      <c r="C112" s="5"/>
    </row>
    <row r="113" spans="1:3" x14ac:dyDescent="0.3">
      <c r="A113" s="19" t="s">
        <v>252</v>
      </c>
      <c r="B113" s="18" t="s">
        <v>1238</v>
      </c>
      <c r="C113" s="5"/>
    </row>
    <row r="114" spans="1:3" x14ac:dyDescent="0.3">
      <c r="A114" s="19" t="s">
        <v>282</v>
      </c>
      <c r="B114" s="18" t="s">
        <v>1241</v>
      </c>
      <c r="C114" s="5"/>
    </row>
    <row r="115" spans="1:3" x14ac:dyDescent="0.3">
      <c r="A115" s="17" t="s">
        <v>903</v>
      </c>
      <c r="B115" s="18" t="s">
        <v>1242</v>
      </c>
      <c r="C115" s="5"/>
    </row>
    <row r="116" spans="1:3" x14ac:dyDescent="0.3">
      <c r="A116" s="17" t="s">
        <v>964</v>
      </c>
      <c r="B116" s="18" t="s">
        <v>1245</v>
      </c>
      <c r="C116" s="5"/>
    </row>
    <row r="117" spans="1:3" x14ac:dyDescent="0.3">
      <c r="A117" s="17" t="s">
        <v>600</v>
      </c>
      <c r="B117" s="18" t="s">
        <v>1249</v>
      </c>
      <c r="C117" s="5"/>
    </row>
    <row r="118" spans="1:3" x14ac:dyDescent="0.3">
      <c r="A118" s="17" t="s">
        <v>596</v>
      </c>
      <c r="B118" s="18" t="s">
        <v>1252</v>
      </c>
      <c r="C118" s="5"/>
    </row>
    <row r="119" spans="1:3" x14ac:dyDescent="0.3">
      <c r="A119" s="17" t="s">
        <v>616</v>
      </c>
      <c r="B119" s="18" t="s">
        <v>1255</v>
      </c>
      <c r="C119" s="5"/>
    </row>
    <row r="120" spans="1:3" x14ac:dyDescent="0.3">
      <c r="A120" s="17" t="s">
        <v>6</v>
      </c>
      <c r="B120" s="18" t="s">
        <v>1448</v>
      </c>
      <c r="C120" s="5"/>
    </row>
    <row r="121" spans="1:3" x14ac:dyDescent="0.3">
      <c r="A121" s="18" t="s">
        <v>112</v>
      </c>
      <c r="B121" s="18" t="s">
        <v>1449</v>
      </c>
      <c r="C121" s="5"/>
    </row>
    <row r="122" spans="1:3" x14ac:dyDescent="0.3">
      <c r="A122" s="18" t="s">
        <v>219</v>
      </c>
      <c r="B122" s="18" t="s">
        <v>1450</v>
      </c>
      <c r="C122" s="5"/>
    </row>
    <row r="123" spans="1:3" x14ac:dyDescent="0.3">
      <c r="A123" s="17" t="s">
        <v>602</v>
      </c>
      <c r="B123" s="18" t="s">
        <v>1250</v>
      </c>
      <c r="C123" s="5"/>
    </row>
    <row r="124" spans="1:3" x14ac:dyDescent="0.3">
      <c r="A124" s="17" t="s">
        <v>597</v>
      </c>
      <c r="B124" s="18" t="s">
        <v>1253</v>
      </c>
      <c r="C124" s="5"/>
    </row>
    <row r="125" spans="1:3" x14ac:dyDescent="0.3">
      <c r="A125" s="17" t="s">
        <v>617</v>
      </c>
      <c r="B125" s="18" t="s">
        <v>1256</v>
      </c>
      <c r="C125" s="5"/>
    </row>
    <row r="126" spans="1:3" x14ac:dyDescent="0.3">
      <c r="A126" s="17" t="s">
        <v>7</v>
      </c>
      <c r="B126" s="18" t="s">
        <v>1451</v>
      </c>
      <c r="C126" s="5"/>
    </row>
    <row r="127" spans="1:3" x14ac:dyDescent="0.3">
      <c r="A127" s="18" t="s">
        <v>114</v>
      </c>
      <c r="B127" s="18" t="s">
        <v>1452</v>
      </c>
      <c r="C127" s="5"/>
    </row>
    <row r="128" spans="1:3" x14ac:dyDescent="0.3">
      <c r="A128" s="18" t="s">
        <v>220</v>
      </c>
      <c r="B128" s="18" t="s">
        <v>1453</v>
      </c>
      <c r="C128" s="5"/>
    </row>
    <row r="129" spans="1:3" x14ac:dyDescent="0.3">
      <c r="A129" s="17" t="s">
        <v>603</v>
      </c>
      <c r="B129" s="18" t="s">
        <v>1251</v>
      </c>
      <c r="C129" s="5"/>
    </row>
    <row r="130" spans="1:3" x14ac:dyDescent="0.3">
      <c r="A130" s="17" t="s">
        <v>598</v>
      </c>
      <c r="B130" s="18" t="s">
        <v>1254</v>
      </c>
      <c r="C130" s="5"/>
    </row>
    <row r="131" spans="1:3" x14ac:dyDescent="0.3">
      <c r="A131" s="17" t="s">
        <v>619</v>
      </c>
      <c r="B131" s="18" t="s">
        <v>1257</v>
      </c>
      <c r="C131" s="5"/>
    </row>
    <row r="132" spans="1:3" x14ac:dyDescent="0.3">
      <c r="A132" s="17" t="s">
        <v>8</v>
      </c>
      <c r="B132" s="18" t="s">
        <v>1454</v>
      </c>
      <c r="C132" s="5"/>
    </row>
    <row r="133" spans="1:3" x14ac:dyDescent="0.3">
      <c r="A133" s="18" t="s">
        <v>116</v>
      </c>
      <c r="B133" s="18" t="s">
        <v>1455</v>
      </c>
      <c r="C133" s="5"/>
    </row>
    <row r="134" spans="1:3" x14ac:dyDescent="0.3">
      <c r="A134" s="17" t="s">
        <v>319</v>
      </c>
      <c r="B134" s="18" t="s">
        <v>1456</v>
      </c>
      <c r="C134" s="5"/>
    </row>
    <row r="135" spans="1:3" x14ac:dyDescent="0.3">
      <c r="A135" s="17" t="s">
        <v>386</v>
      </c>
      <c r="B135" s="18" t="s">
        <v>1457</v>
      </c>
      <c r="C135" s="5"/>
    </row>
    <row r="136" spans="1:3" x14ac:dyDescent="0.3">
      <c r="A136" s="17" t="s">
        <v>867</v>
      </c>
      <c r="B136" s="18" t="s">
        <v>1458</v>
      </c>
      <c r="C136" s="5"/>
    </row>
    <row r="137" spans="1:3" x14ac:dyDescent="0.3">
      <c r="A137" s="17" t="s">
        <v>942</v>
      </c>
      <c r="B137" s="18" t="s">
        <v>1459</v>
      </c>
      <c r="C137" s="5"/>
    </row>
    <row r="138" spans="1:3" x14ac:dyDescent="0.3">
      <c r="A138" s="17" t="s">
        <v>321</v>
      </c>
      <c r="B138" s="18" t="s">
        <v>1460</v>
      </c>
      <c r="C138" s="5"/>
    </row>
    <row r="139" spans="1:3" x14ac:dyDescent="0.3">
      <c r="A139" s="17" t="s">
        <v>387</v>
      </c>
      <c r="B139" s="18" t="s">
        <v>1461</v>
      </c>
      <c r="C139" s="5"/>
    </row>
    <row r="140" spans="1:3" x14ac:dyDescent="0.3">
      <c r="A140" s="17" t="s">
        <v>868</v>
      </c>
      <c r="B140" s="18" t="s">
        <v>1462</v>
      </c>
      <c r="C140" s="5"/>
    </row>
    <row r="141" spans="1:3" x14ac:dyDescent="0.3">
      <c r="A141" s="17" t="s">
        <v>944</v>
      </c>
      <c r="B141" s="18" t="s">
        <v>1463</v>
      </c>
      <c r="C141" s="5"/>
    </row>
    <row r="142" spans="1:3" x14ac:dyDescent="0.3">
      <c r="A142" s="17" t="s">
        <v>323</v>
      </c>
      <c r="B142" s="18" t="s">
        <v>1464</v>
      </c>
      <c r="C142" s="5"/>
    </row>
    <row r="143" spans="1:3" x14ac:dyDescent="0.3">
      <c r="A143" s="17" t="s">
        <v>869</v>
      </c>
      <c r="B143" s="18" t="s">
        <v>1465</v>
      </c>
      <c r="C143" s="5"/>
    </row>
    <row r="144" spans="1:3" x14ac:dyDescent="0.3">
      <c r="A144" s="17" t="s">
        <v>945</v>
      </c>
      <c r="B144" s="18" t="s">
        <v>1466</v>
      </c>
      <c r="C144" s="5"/>
    </row>
    <row r="145" spans="1:3" x14ac:dyDescent="0.3">
      <c r="A145" s="17" t="s">
        <v>413</v>
      </c>
      <c r="B145" s="18" t="s">
        <v>1467</v>
      </c>
      <c r="C145" s="5"/>
    </row>
    <row r="146" spans="1:3" x14ac:dyDescent="0.3">
      <c r="A146" s="17" t="s">
        <v>407</v>
      </c>
      <c r="B146" s="18" t="s">
        <v>1468</v>
      </c>
      <c r="C146" s="5"/>
    </row>
    <row r="147" spans="1:3" x14ac:dyDescent="0.3">
      <c r="A147" s="17" t="s">
        <v>757</v>
      </c>
      <c r="B147" s="18" t="s">
        <v>1258</v>
      </c>
      <c r="C147" s="5"/>
    </row>
    <row r="148" spans="1:3" x14ac:dyDescent="0.3">
      <c r="A148" s="17" t="s">
        <v>806</v>
      </c>
      <c r="B148" s="18" t="s">
        <v>1260</v>
      </c>
      <c r="C148" s="5"/>
    </row>
    <row r="149" spans="1:3" x14ac:dyDescent="0.3">
      <c r="A149" s="17" t="s">
        <v>522</v>
      </c>
      <c r="B149" s="18" t="s">
        <v>1263</v>
      </c>
      <c r="C149" s="5"/>
    </row>
    <row r="150" spans="1:3" x14ac:dyDescent="0.3">
      <c r="A150" s="17" t="s">
        <v>495</v>
      </c>
      <c r="B150" s="18" t="s">
        <v>1265</v>
      </c>
      <c r="C150" s="5"/>
    </row>
    <row r="151" spans="1:3" x14ac:dyDescent="0.3">
      <c r="A151" s="17" t="s">
        <v>612</v>
      </c>
      <c r="B151" s="18" t="s">
        <v>1469</v>
      </c>
      <c r="C151" s="5"/>
    </row>
    <row r="152" spans="1:3" x14ac:dyDescent="0.3">
      <c r="A152" s="17" t="s">
        <v>657</v>
      </c>
      <c r="B152" s="18" t="s">
        <v>1470</v>
      </c>
      <c r="C152" s="5"/>
    </row>
    <row r="153" spans="1:3" x14ac:dyDescent="0.3">
      <c r="A153" s="17" t="s">
        <v>415</v>
      </c>
      <c r="B153" s="18" t="s">
        <v>1275</v>
      </c>
      <c r="C153" s="5"/>
    </row>
    <row r="154" spans="1:3" x14ac:dyDescent="0.3">
      <c r="A154" s="17" t="s">
        <v>409</v>
      </c>
      <c r="B154" s="18" t="s">
        <v>1471</v>
      </c>
      <c r="C154" s="5"/>
    </row>
    <row r="155" spans="1:3" x14ac:dyDescent="0.3">
      <c r="A155" s="17" t="s">
        <v>758</v>
      </c>
      <c r="B155" s="18" t="s">
        <v>1259</v>
      </c>
      <c r="C155" s="5"/>
    </row>
    <row r="156" spans="1:3" x14ac:dyDescent="0.3">
      <c r="A156" s="17" t="s">
        <v>808</v>
      </c>
      <c r="B156" s="18" t="s">
        <v>1261</v>
      </c>
      <c r="C156" s="5"/>
    </row>
    <row r="157" spans="1:3" x14ac:dyDescent="0.3">
      <c r="A157" s="17" t="s">
        <v>524</v>
      </c>
      <c r="B157" s="18" t="s">
        <v>1264</v>
      </c>
      <c r="C157" s="5"/>
    </row>
    <row r="158" spans="1:3" x14ac:dyDescent="0.3">
      <c r="A158" s="17" t="s">
        <v>497</v>
      </c>
      <c r="B158" s="18" t="s">
        <v>1266</v>
      </c>
      <c r="C158" s="5"/>
    </row>
    <row r="159" spans="1:3" x14ac:dyDescent="0.3">
      <c r="A159" s="17" t="s">
        <v>613</v>
      </c>
      <c r="B159" s="18" t="s">
        <v>1274</v>
      </c>
      <c r="C159" s="5"/>
    </row>
    <row r="160" spans="1:3" x14ac:dyDescent="0.3">
      <c r="A160" s="17" t="s">
        <v>659</v>
      </c>
      <c r="B160" s="18" t="s">
        <v>1273</v>
      </c>
      <c r="C160" s="5"/>
    </row>
    <row r="161" spans="1:3" x14ac:dyDescent="0.3">
      <c r="A161" s="17" t="s">
        <v>417</v>
      </c>
      <c r="B161" s="18" t="s">
        <v>1272</v>
      </c>
      <c r="C161" s="5"/>
    </row>
    <row r="162" spans="1:3" x14ac:dyDescent="0.3">
      <c r="A162" s="17" t="s">
        <v>411</v>
      </c>
      <c r="B162" s="18" t="s">
        <v>1271</v>
      </c>
      <c r="C162" s="5"/>
    </row>
    <row r="163" spans="1:3" x14ac:dyDescent="0.3">
      <c r="A163" s="17" t="s">
        <v>760</v>
      </c>
      <c r="B163" s="18" t="s">
        <v>1270</v>
      </c>
      <c r="C163" s="5"/>
    </row>
    <row r="164" spans="1:3" x14ac:dyDescent="0.3">
      <c r="A164" s="17" t="s">
        <v>526</v>
      </c>
      <c r="B164" s="18" t="s">
        <v>1265</v>
      </c>
      <c r="C164" s="5"/>
    </row>
    <row r="165" spans="1:3" x14ac:dyDescent="0.3">
      <c r="A165" s="17" t="s">
        <v>499</v>
      </c>
      <c r="B165" s="18" t="s">
        <v>1267</v>
      </c>
      <c r="C165" s="5"/>
    </row>
    <row r="166" spans="1:3" x14ac:dyDescent="0.3">
      <c r="A166" s="17" t="s">
        <v>614</v>
      </c>
      <c r="B166" s="18" t="s">
        <v>1269</v>
      </c>
      <c r="C166" s="5"/>
    </row>
    <row r="167" spans="1:3" x14ac:dyDescent="0.3">
      <c r="A167" s="17" t="s">
        <v>661</v>
      </c>
      <c r="B167" s="18" t="s">
        <v>1268</v>
      </c>
      <c r="C167" s="5"/>
    </row>
    <row r="168" spans="1:3" x14ac:dyDescent="0.3">
      <c r="A168" s="17" t="s">
        <v>12</v>
      </c>
      <c r="B168" s="18" t="s">
        <v>1276</v>
      </c>
      <c r="C168" s="5"/>
    </row>
    <row r="169" spans="1:3" x14ac:dyDescent="0.3">
      <c r="A169" s="17" t="s">
        <v>21</v>
      </c>
      <c r="B169" s="18" t="s">
        <v>1279</v>
      </c>
      <c r="C169" s="5"/>
    </row>
    <row r="170" spans="1:3" x14ac:dyDescent="0.3">
      <c r="A170" s="17" t="s">
        <v>1282</v>
      </c>
      <c r="B170" s="18" t="s">
        <v>1283</v>
      </c>
      <c r="C170" s="5"/>
    </row>
    <row r="171" spans="1:3" x14ac:dyDescent="0.3">
      <c r="A171" s="17" t="s">
        <v>39</v>
      </c>
      <c r="B171" s="18" t="s">
        <v>1288</v>
      </c>
      <c r="C171" s="5"/>
    </row>
    <row r="172" spans="1:3" x14ac:dyDescent="0.3">
      <c r="A172" s="17" t="s">
        <v>55</v>
      </c>
      <c r="B172" s="18" t="s">
        <v>1291</v>
      </c>
      <c r="C172" s="5"/>
    </row>
    <row r="173" spans="1:3" x14ac:dyDescent="0.3">
      <c r="A173" s="17" t="s">
        <v>13</v>
      </c>
      <c r="B173" s="18" t="s">
        <v>1277</v>
      </c>
      <c r="C173" s="5"/>
    </row>
    <row r="174" spans="1:3" x14ac:dyDescent="0.3">
      <c r="A174" s="17" t="s">
        <v>22</v>
      </c>
      <c r="B174" s="18" t="s">
        <v>1280</v>
      </c>
      <c r="C174" s="5"/>
    </row>
    <row r="175" spans="1:3" x14ac:dyDescent="0.3">
      <c r="A175" s="17" t="s">
        <v>1284</v>
      </c>
      <c r="B175" s="18" t="s">
        <v>1285</v>
      </c>
      <c r="C175" s="5"/>
    </row>
    <row r="176" spans="1:3" x14ac:dyDescent="0.3">
      <c r="A176" s="17" t="s">
        <v>40</v>
      </c>
      <c r="B176" s="18" t="s">
        <v>1289</v>
      </c>
      <c r="C176" s="5"/>
    </row>
    <row r="177" spans="1:3" x14ac:dyDescent="0.3">
      <c r="A177" s="18" t="s">
        <v>56</v>
      </c>
      <c r="B177" s="18" t="s">
        <v>1292</v>
      </c>
      <c r="C177" s="5"/>
    </row>
    <row r="178" spans="1:3" x14ac:dyDescent="0.3">
      <c r="A178" s="17" t="s">
        <v>14</v>
      </c>
      <c r="B178" s="18" t="s">
        <v>1278</v>
      </c>
      <c r="C178" s="5"/>
    </row>
    <row r="179" spans="1:3" x14ac:dyDescent="0.3">
      <c r="A179" s="17" t="s">
        <v>23</v>
      </c>
      <c r="B179" s="18" t="s">
        <v>1281</v>
      </c>
      <c r="C179" s="5"/>
    </row>
    <row r="180" spans="1:3" x14ac:dyDescent="0.3">
      <c r="A180" s="17" t="s">
        <v>1286</v>
      </c>
      <c r="B180" s="18" t="s">
        <v>1287</v>
      </c>
      <c r="C180" s="5"/>
    </row>
    <row r="181" spans="1:3" x14ac:dyDescent="0.3">
      <c r="A181" s="17" t="s">
        <v>41</v>
      </c>
      <c r="B181" s="18" t="s">
        <v>1290</v>
      </c>
      <c r="C181" s="5"/>
    </row>
    <row r="182" spans="1:3" x14ac:dyDescent="0.3">
      <c r="A182" s="19" t="s">
        <v>227</v>
      </c>
      <c r="B182" s="18" t="s">
        <v>1293</v>
      </c>
      <c r="C182" s="5"/>
    </row>
    <row r="183" spans="1:3" x14ac:dyDescent="0.3">
      <c r="A183" s="19" t="s">
        <v>265</v>
      </c>
      <c r="B183" s="18" t="s">
        <v>1296</v>
      </c>
      <c r="C183" s="5"/>
    </row>
    <row r="184" spans="1:3" x14ac:dyDescent="0.3">
      <c r="A184" s="19" t="s">
        <v>273</v>
      </c>
      <c r="B184" s="18" t="s">
        <v>1299</v>
      </c>
      <c r="C184" s="5"/>
    </row>
    <row r="185" spans="1:3" x14ac:dyDescent="0.3">
      <c r="A185" s="19" t="s">
        <v>228</v>
      </c>
      <c r="B185" s="18" t="s">
        <v>1294</v>
      </c>
      <c r="C185" s="5"/>
    </row>
    <row r="186" spans="1:3" x14ac:dyDescent="0.3">
      <c r="A186" s="19" t="s">
        <v>266</v>
      </c>
      <c r="B186" s="18" t="s">
        <v>1297</v>
      </c>
      <c r="C186" s="5"/>
    </row>
    <row r="187" spans="1:3" x14ac:dyDescent="0.3">
      <c r="A187" s="19" t="s">
        <v>274</v>
      </c>
      <c r="B187" s="18" t="s">
        <v>1300</v>
      </c>
      <c r="C187" s="5"/>
    </row>
    <row r="188" spans="1:3" x14ac:dyDescent="0.3">
      <c r="A188" s="19" t="s">
        <v>230</v>
      </c>
      <c r="B188" s="18" t="s">
        <v>1295</v>
      </c>
      <c r="C188" s="5"/>
    </row>
    <row r="189" spans="1:3" x14ac:dyDescent="0.3">
      <c r="A189" s="19" t="s">
        <v>267</v>
      </c>
      <c r="B189" s="18" t="s">
        <v>1298</v>
      </c>
      <c r="C189" s="5"/>
    </row>
    <row r="190" spans="1:3" x14ac:dyDescent="0.3">
      <c r="A190" s="19" t="s">
        <v>276</v>
      </c>
      <c r="B190" s="18" t="s">
        <v>1301</v>
      </c>
      <c r="C190" s="5"/>
    </row>
    <row r="191" spans="1:3" x14ac:dyDescent="0.3">
      <c r="A191" s="19" t="s">
        <v>246</v>
      </c>
      <c r="B191" s="18" t="s">
        <v>1302</v>
      </c>
      <c r="C191" s="5"/>
    </row>
    <row r="192" spans="1:3" x14ac:dyDescent="0.3">
      <c r="A192" s="18" t="s">
        <v>127</v>
      </c>
      <c r="B192" s="18" t="s">
        <v>1305</v>
      </c>
      <c r="C192" s="5"/>
    </row>
    <row r="193" spans="1:3" x14ac:dyDescent="0.3">
      <c r="A193" s="18" t="s">
        <v>156</v>
      </c>
      <c r="B193" s="18" t="s">
        <v>1308</v>
      </c>
      <c r="C193" s="5"/>
    </row>
    <row r="194" spans="1:3" x14ac:dyDescent="0.3">
      <c r="A194" s="18" t="s">
        <v>151</v>
      </c>
      <c r="B194" s="18" t="s">
        <v>1311</v>
      </c>
      <c r="C194" s="5"/>
    </row>
    <row r="195" spans="1:3" x14ac:dyDescent="0.3">
      <c r="A195" s="17" t="s">
        <v>344</v>
      </c>
      <c r="B195" s="18" t="s">
        <v>1314</v>
      </c>
      <c r="C195" s="5"/>
    </row>
    <row r="196" spans="1:3" x14ac:dyDescent="0.3">
      <c r="A196" s="17" t="s">
        <v>347</v>
      </c>
      <c r="B196" s="18" t="s">
        <v>1317</v>
      </c>
      <c r="C196" s="5"/>
    </row>
    <row r="197" spans="1:3" x14ac:dyDescent="0.3">
      <c r="A197" s="17" t="s">
        <v>381</v>
      </c>
      <c r="B197" s="18" t="s">
        <v>1320</v>
      </c>
      <c r="C197" s="5"/>
    </row>
    <row r="198" spans="1:3" x14ac:dyDescent="0.3">
      <c r="A198" s="17" t="s">
        <v>986</v>
      </c>
      <c r="B198" s="18" t="s">
        <v>1323</v>
      </c>
      <c r="C198" s="5"/>
    </row>
    <row r="199" spans="1:3" x14ac:dyDescent="0.3">
      <c r="A199" s="17" t="s">
        <v>930</v>
      </c>
      <c r="B199" s="18" t="s">
        <v>1326</v>
      </c>
      <c r="C199" s="5"/>
    </row>
    <row r="200" spans="1:3" x14ac:dyDescent="0.3">
      <c r="A200" s="17" t="s">
        <v>1000</v>
      </c>
      <c r="B200" s="18" t="s">
        <v>1329</v>
      </c>
      <c r="C200" s="5"/>
    </row>
    <row r="201" spans="1:3" x14ac:dyDescent="0.3">
      <c r="A201" s="19" t="s">
        <v>247</v>
      </c>
      <c r="B201" s="18" t="s">
        <v>1303</v>
      </c>
      <c r="C201" s="5"/>
    </row>
    <row r="202" spans="1:3" x14ac:dyDescent="0.3">
      <c r="A202" s="18" t="s">
        <v>128</v>
      </c>
      <c r="B202" s="18" t="s">
        <v>1306</v>
      </c>
      <c r="C202" s="5"/>
    </row>
    <row r="203" spans="1:3" x14ac:dyDescent="0.3">
      <c r="A203" s="18" t="s">
        <v>157</v>
      </c>
      <c r="B203" s="18" t="s">
        <v>1309</v>
      </c>
      <c r="C203" s="5"/>
    </row>
    <row r="204" spans="1:3" x14ac:dyDescent="0.3">
      <c r="A204" s="18" t="s">
        <v>152</v>
      </c>
      <c r="B204" s="18" t="s">
        <v>1312</v>
      </c>
      <c r="C204" s="5"/>
    </row>
    <row r="205" spans="1:3" x14ac:dyDescent="0.3">
      <c r="A205" s="17" t="s">
        <v>345</v>
      </c>
      <c r="B205" s="18" t="s">
        <v>1315</v>
      </c>
      <c r="C205" s="5"/>
    </row>
    <row r="206" spans="1:3" x14ac:dyDescent="0.3">
      <c r="A206" s="17" t="s">
        <v>348</v>
      </c>
      <c r="B206" s="18" t="s">
        <v>1318</v>
      </c>
      <c r="C206" s="5"/>
    </row>
    <row r="207" spans="1:3" x14ac:dyDescent="0.3">
      <c r="A207" s="17" t="s">
        <v>383</v>
      </c>
      <c r="B207" s="18" t="s">
        <v>1321</v>
      </c>
      <c r="C207" s="5"/>
    </row>
    <row r="208" spans="1:3" x14ac:dyDescent="0.3">
      <c r="A208" s="17" t="s">
        <v>988</v>
      </c>
      <c r="B208" s="18" t="s">
        <v>1324</v>
      </c>
      <c r="C208" s="5"/>
    </row>
    <row r="209" spans="1:3" x14ac:dyDescent="0.3">
      <c r="A209" s="17" t="s">
        <v>932</v>
      </c>
      <c r="B209" s="18" t="s">
        <v>1327</v>
      </c>
      <c r="C209" s="5"/>
    </row>
    <row r="210" spans="1:3" x14ac:dyDescent="0.3">
      <c r="A210" s="17" t="s">
        <v>1001</v>
      </c>
      <c r="B210" s="18" t="s">
        <v>1330</v>
      </c>
      <c r="C210" s="5"/>
    </row>
    <row r="211" spans="1:3" x14ac:dyDescent="0.3">
      <c r="A211" s="19" t="s">
        <v>248</v>
      </c>
      <c r="B211" s="18" t="s">
        <v>1304</v>
      </c>
      <c r="C211" s="5"/>
    </row>
    <row r="212" spans="1:3" x14ac:dyDescent="0.3">
      <c r="A212" s="18" t="s">
        <v>129</v>
      </c>
      <c r="B212" s="18" t="s">
        <v>1307</v>
      </c>
      <c r="C212" s="5"/>
    </row>
    <row r="213" spans="1:3" x14ac:dyDescent="0.3">
      <c r="A213" s="18" t="s">
        <v>159</v>
      </c>
      <c r="B213" s="18" t="s">
        <v>1310</v>
      </c>
      <c r="C213" s="5"/>
    </row>
    <row r="214" spans="1:3" x14ac:dyDescent="0.3">
      <c r="A214" s="18" t="s">
        <v>154</v>
      </c>
      <c r="B214" s="18" t="s">
        <v>1313</v>
      </c>
      <c r="C214" s="5"/>
    </row>
    <row r="215" spans="1:3" x14ac:dyDescent="0.3">
      <c r="A215" s="17" t="s">
        <v>346</v>
      </c>
      <c r="B215" s="18" t="s">
        <v>1316</v>
      </c>
      <c r="C215" s="5"/>
    </row>
    <row r="216" spans="1:3" x14ac:dyDescent="0.3">
      <c r="A216" s="17" t="s">
        <v>349</v>
      </c>
      <c r="B216" s="18" t="s">
        <v>1319</v>
      </c>
      <c r="C216" s="5"/>
    </row>
    <row r="217" spans="1:3" x14ac:dyDescent="0.3">
      <c r="A217" s="17" t="s">
        <v>384</v>
      </c>
      <c r="B217" s="18" t="s">
        <v>1322</v>
      </c>
      <c r="C217" s="5"/>
    </row>
    <row r="218" spans="1:3" x14ac:dyDescent="0.3">
      <c r="A218" s="17" t="s">
        <v>989</v>
      </c>
      <c r="B218" s="18" t="s">
        <v>1325</v>
      </c>
      <c r="C218" s="5"/>
    </row>
    <row r="219" spans="1:3" x14ac:dyDescent="0.3">
      <c r="A219" s="17" t="s">
        <v>934</v>
      </c>
      <c r="B219" s="18" t="s">
        <v>1328</v>
      </c>
      <c r="C219" s="5"/>
    </row>
    <row r="220" spans="1:3" x14ac:dyDescent="0.3">
      <c r="A220" s="19" t="s">
        <v>236</v>
      </c>
      <c r="B220" s="18" t="s">
        <v>1331</v>
      </c>
      <c r="C220" s="5"/>
    </row>
    <row r="221" spans="1:3" x14ac:dyDescent="0.3">
      <c r="A221" s="19" t="s">
        <v>284</v>
      </c>
      <c r="B221" s="18" t="s">
        <v>1334</v>
      </c>
      <c r="C221" s="5"/>
    </row>
    <row r="222" spans="1:3" x14ac:dyDescent="0.3">
      <c r="A222" s="17" t="s">
        <v>917</v>
      </c>
      <c r="B222" s="18" t="s">
        <v>1337</v>
      </c>
      <c r="C222" s="5"/>
    </row>
    <row r="223" spans="1:3" x14ac:dyDescent="0.3">
      <c r="A223" s="18" t="s">
        <v>141</v>
      </c>
      <c r="B223" s="18" t="s">
        <v>1340</v>
      </c>
      <c r="C223" s="5"/>
    </row>
    <row r="224" spans="1:3" x14ac:dyDescent="0.3">
      <c r="A224" s="17" t="s">
        <v>377</v>
      </c>
      <c r="B224" s="18" t="s">
        <v>1343</v>
      </c>
      <c r="C224" s="5"/>
    </row>
    <row r="225" spans="1:3" x14ac:dyDescent="0.3">
      <c r="A225" s="19" t="s">
        <v>253</v>
      </c>
      <c r="B225" s="18" t="s">
        <v>1346</v>
      </c>
      <c r="C225" s="5"/>
    </row>
    <row r="226" spans="1:3" x14ac:dyDescent="0.3">
      <c r="A226" s="17" t="s">
        <v>997</v>
      </c>
      <c r="B226" s="18" t="s">
        <v>1349</v>
      </c>
      <c r="C226" s="5"/>
    </row>
    <row r="227" spans="1:3" x14ac:dyDescent="0.3">
      <c r="A227" s="19" t="s">
        <v>237</v>
      </c>
      <c r="B227" s="18" t="s">
        <v>1332</v>
      </c>
      <c r="C227" s="5"/>
    </row>
    <row r="228" spans="1:3" x14ac:dyDescent="0.3">
      <c r="A228" s="19" t="s">
        <v>286</v>
      </c>
      <c r="B228" s="18" t="s">
        <v>1335</v>
      </c>
      <c r="C228" s="5"/>
    </row>
    <row r="229" spans="1:3" x14ac:dyDescent="0.3">
      <c r="A229" s="17" t="s">
        <v>918</v>
      </c>
      <c r="B229" s="18" t="s">
        <v>1338</v>
      </c>
      <c r="C229" s="5"/>
    </row>
    <row r="230" spans="1:3" x14ac:dyDescent="0.3">
      <c r="A230" s="18" t="s">
        <v>143</v>
      </c>
      <c r="B230" s="18" t="s">
        <v>1341</v>
      </c>
      <c r="C230" s="5"/>
    </row>
    <row r="231" spans="1:3" x14ac:dyDescent="0.3">
      <c r="A231" s="17" t="s">
        <v>378</v>
      </c>
      <c r="B231" s="18" t="s">
        <v>1344</v>
      </c>
      <c r="C231" s="5"/>
    </row>
    <row r="232" spans="1:3" x14ac:dyDescent="0.3">
      <c r="A232" s="19" t="s">
        <v>254</v>
      </c>
      <c r="B232" s="18" t="s">
        <v>1347</v>
      </c>
      <c r="C232" s="5"/>
    </row>
    <row r="233" spans="1:3" x14ac:dyDescent="0.3">
      <c r="A233" s="17" t="s">
        <v>998</v>
      </c>
      <c r="B233" s="18" t="s">
        <v>1350</v>
      </c>
      <c r="C233" s="5"/>
    </row>
    <row r="234" spans="1:3" x14ac:dyDescent="0.3">
      <c r="A234" s="19" t="s">
        <v>238</v>
      </c>
      <c r="B234" s="18" t="s">
        <v>1333</v>
      </c>
      <c r="C234" s="5"/>
    </row>
    <row r="235" spans="1:3" x14ac:dyDescent="0.3">
      <c r="A235" s="19" t="s">
        <v>287</v>
      </c>
      <c r="B235" s="18" t="s">
        <v>1336</v>
      </c>
      <c r="C235" s="5"/>
    </row>
    <row r="236" spans="1:3" x14ac:dyDescent="0.3">
      <c r="A236" s="17" t="s">
        <v>919</v>
      </c>
      <c r="B236" s="18" t="s">
        <v>1339</v>
      </c>
      <c r="C236" s="5"/>
    </row>
    <row r="237" spans="1:3" x14ac:dyDescent="0.3">
      <c r="A237" s="18" t="s">
        <v>145</v>
      </c>
      <c r="B237" s="18" t="s">
        <v>1342</v>
      </c>
      <c r="C237" s="5"/>
    </row>
    <row r="238" spans="1:3" x14ac:dyDescent="0.3">
      <c r="A238" s="17" t="s">
        <v>379</v>
      </c>
      <c r="B238" s="18" t="s">
        <v>1345</v>
      </c>
      <c r="C238" s="5"/>
    </row>
    <row r="239" spans="1:3" x14ac:dyDescent="0.3">
      <c r="A239" s="19" t="s">
        <v>255</v>
      </c>
      <c r="B239" s="18" t="s">
        <v>1348</v>
      </c>
      <c r="C239" s="5"/>
    </row>
    <row r="240" spans="1:3" x14ac:dyDescent="0.3">
      <c r="A240" s="17" t="s">
        <v>729</v>
      </c>
      <c r="B240" s="18" t="s">
        <v>1351</v>
      </c>
      <c r="C240" s="5"/>
    </row>
    <row r="241" spans="1:3" x14ac:dyDescent="0.3">
      <c r="A241" s="17" t="s">
        <v>795</v>
      </c>
      <c r="B241" s="18" t="s">
        <v>1354</v>
      </c>
      <c r="C241" s="5"/>
    </row>
    <row r="242" spans="1:3" x14ac:dyDescent="0.3">
      <c r="A242" s="17" t="s">
        <v>795</v>
      </c>
      <c r="B242" s="18" t="s">
        <v>1354</v>
      </c>
      <c r="C242" s="5"/>
    </row>
    <row r="243" spans="1:3" x14ac:dyDescent="0.3">
      <c r="A243" s="17" t="s">
        <v>1019</v>
      </c>
      <c r="B243" s="18" t="s">
        <v>1357</v>
      </c>
      <c r="C243" s="5"/>
    </row>
    <row r="244" spans="1:3" x14ac:dyDescent="0.3">
      <c r="A244" s="17" t="s">
        <v>1060</v>
      </c>
      <c r="B244" s="18" t="s">
        <v>1361</v>
      </c>
      <c r="C244" s="5"/>
    </row>
    <row r="245" spans="1:3" x14ac:dyDescent="0.3">
      <c r="A245" s="17" t="s">
        <v>1122</v>
      </c>
      <c r="B245" s="18" t="s">
        <v>1365</v>
      </c>
      <c r="C245" s="5"/>
    </row>
    <row r="246" spans="1:3" x14ac:dyDescent="0.3">
      <c r="A246" s="17" t="s">
        <v>501</v>
      </c>
      <c r="B246" s="18" t="s">
        <v>1369</v>
      </c>
      <c r="C246" s="5"/>
    </row>
    <row r="247" spans="1:3" x14ac:dyDescent="0.3">
      <c r="A247" s="17" t="s">
        <v>539</v>
      </c>
      <c r="B247" s="18" t="s">
        <v>1372</v>
      </c>
      <c r="C247" s="5"/>
    </row>
    <row r="248" spans="1:3" x14ac:dyDescent="0.3">
      <c r="A248" s="17" t="s">
        <v>731</v>
      </c>
      <c r="B248" s="18" t="s">
        <v>1352</v>
      </c>
      <c r="C248" s="5"/>
    </row>
    <row r="249" spans="1:3" x14ac:dyDescent="0.3">
      <c r="A249" s="17" t="s">
        <v>797</v>
      </c>
      <c r="B249" s="18" t="s">
        <v>1355</v>
      </c>
      <c r="C249" s="5"/>
    </row>
    <row r="250" spans="1:3" x14ac:dyDescent="0.3">
      <c r="A250" s="17" t="s">
        <v>797</v>
      </c>
      <c r="B250" s="18" t="s">
        <v>1355</v>
      </c>
      <c r="C250" s="5"/>
    </row>
    <row r="251" spans="1:3" x14ac:dyDescent="0.3">
      <c r="A251" s="17" t="s">
        <v>1020</v>
      </c>
      <c r="B251" s="18" t="s">
        <v>1358</v>
      </c>
      <c r="C251" s="5"/>
    </row>
    <row r="252" spans="1:3" x14ac:dyDescent="0.3">
      <c r="A252" s="17" t="s">
        <v>1061</v>
      </c>
      <c r="B252" s="18" t="s">
        <v>1362</v>
      </c>
      <c r="C252" s="5"/>
    </row>
    <row r="253" spans="1:3" x14ac:dyDescent="0.3">
      <c r="A253" s="17" t="s">
        <v>1123</v>
      </c>
      <c r="B253" s="18" t="s">
        <v>1366</v>
      </c>
      <c r="C253" s="5"/>
    </row>
    <row r="254" spans="1:3" x14ac:dyDescent="0.3">
      <c r="A254" s="17" t="s">
        <v>503</v>
      </c>
      <c r="B254" s="18" t="s">
        <v>1370</v>
      </c>
      <c r="C254" s="5"/>
    </row>
    <row r="255" spans="1:3" x14ac:dyDescent="0.3">
      <c r="A255" s="17" t="s">
        <v>541</v>
      </c>
      <c r="B255" s="18" t="s">
        <v>1373</v>
      </c>
      <c r="C255" s="5"/>
    </row>
    <row r="256" spans="1:3" x14ac:dyDescent="0.3">
      <c r="A256" s="17" t="s">
        <v>733</v>
      </c>
      <c r="B256" s="18" t="s">
        <v>1353</v>
      </c>
      <c r="C256" s="5"/>
    </row>
    <row r="257" spans="1:6" x14ac:dyDescent="0.3">
      <c r="A257" s="17" t="s">
        <v>799</v>
      </c>
      <c r="B257" s="18" t="s">
        <v>1356</v>
      </c>
      <c r="C257" s="5"/>
    </row>
    <row r="258" spans="1:6" x14ac:dyDescent="0.3">
      <c r="A258" s="17" t="s">
        <v>799</v>
      </c>
      <c r="B258" s="18" t="s">
        <v>1356</v>
      </c>
      <c r="C258" s="5"/>
    </row>
    <row r="259" spans="1:6" x14ac:dyDescent="0.3">
      <c r="A259" s="17" t="s">
        <v>1022</v>
      </c>
      <c r="B259" s="18" t="s">
        <v>1359</v>
      </c>
      <c r="C259" s="5"/>
    </row>
    <row r="260" spans="1:6" x14ac:dyDescent="0.3">
      <c r="A260" s="17" t="s">
        <v>1063</v>
      </c>
      <c r="B260" s="18" t="s">
        <v>1363</v>
      </c>
      <c r="C260" s="5"/>
    </row>
    <row r="261" spans="1:6" x14ac:dyDescent="0.3">
      <c r="A261" s="17" t="s">
        <v>1124</v>
      </c>
      <c r="B261" s="18" t="s">
        <v>1367</v>
      </c>
      <c r="C261" s="5"/>
    </row>
    <row r="262" spans="1:6" x14ac:dyDescent="0.3">
      <c r="A262" s="17" t="s">
        <v>505</v>
      </c>
      <c r="B262" s="18" t="s">
        <v>1371</v>
      </c>
      <c r="C262" s="5"/>
    </row>
    <row r="263" spans="1:6" x14ac:dyDescent="0.3">
      <c r="A263" s="17" t="s">
        <v>543</v>
      </c>
      <c r="B263" s="18" t="s">
        <v>1374</v>
      </c>
      <c r="C263" s="5"/>
    </row>
    <row r="264" spans="1:6" x14ac:dyDescent="0.3">
      <c r="A264" s="17" t="s">
        <v>1024</v>
      </c>
      <c r="B264" s="18" t="s">
        <v>1360</v>
      </c>
      <c r="C264" s="5"/>
    </row>
    <row r="265" spans="1:6" x14ac:dyDescent="0.3">
      <c r="A265" s="17" t="s">
        <v>1064</v>
      </c>
      <c r="B265" s="18" t="s">
        <v>1364</v>
      </c>
      <c r="C265" s="5"/>
    </row>
    <row r="266" spans="1:6" x14ac:dyDescent="0.3">
      <c r="A266" s="17" t="s">
        <v>1126</v>
      </c>
      <c r="B266" s="18" t="s">
        <v>1368</v>
      </c>
      <c r="C266" s="5"/>
    </row>
    <row r="267" spans="1:6" x14ac:dyDescent="0.3">
      <c r="A267" s="17" t="s">
        <v>1040</v>
      </c>
      <c r="B267" s="18" t="s">
        <v>1375</v>
      </c>
      <c r="C267" s="5"/>
    </row>
    <row r="268" spans="1:6" x14ac:dyDescent="0.3">
      <c r="A268" s="17" t="s">
        <v>1080</v>
      </c>
      <c r="B268" s="18" t="s">
        <v>1379</v>
      </c>
      <c r="C268" s="5"/>
    </row>
    <row r="269" spans="1:6" x14ac:dyDescent="0.3">
      <c r="A269" s="17" t="s">
        <v>692</v>
      </c>
      <c r="B269" s="18" t="s">
        <v>1383</v>
      </c>
      <c r="C269" s="5"/>
      <c r="E269" s="3"/>
      <c r="F269" s="3"/>
    </row>
    <row r="270" spans="1:6" x14ac:dyDescent="0.3">
      <c r="A270" s="17" t="s">
        <v>652</v>
      </c>
      <c r="B270" s="18" t="s">
        <v>1385</v>
      </c>
      <c r="C270" s="5"/>
      <c r="E270" s="3"/>
      <c r="F270" s="3"/>
    </row>
    <row r="271" spans="1:6" x14ac:dyDescent="0.3">
      <c r="A271" s="17" t="s">
        <v>9</v>
      </c>
      <c r="B271" s="18" t="s">
        <v>1390</v>
      </c>
      <c r="C271" s="5"/>
      <c r="E271" s="3"/>
      <c r="F271" s="3"/>
    </row>
    <row r="272" spans="1:6" x14ac:dyDescent="0.3">
      <c r="A272" s="18" t="s">
        <v>130</v>
      </c>
      <c r="B272" s="18" t="s">
        <v>1391</v>
      </c>
      <c r="C272" s="5"/>
    </row>
    <row r="273" spans="1:3" x14ac:dyDescent="0.3">
      <c r="A273" s="18" t="s">
        <v>165</v>
      </c>
      <c r="B273" s="18" t="s">
        <v>1394</v>
      </c>
      <c r="C273" s="5"/>
    </row>
    <row r="274" spans="1:3" x14ac:dyDescent="0.3">
      <c r="A274" s="18" t="s">
        <v>208</v>
      </c>
      <c r="B274" s="18" t="s">
        <v>1397</v>
      </c>
      <c r="C274" s="5"/>
    </row>
    <row r="275" spans="1:3" x14ac:dyDescent="0.3">
      <c r="A275" s="17" t="s">
        <v>1042</v>
      </c>
      <c r="B275" s="18" t="s">
        <v>1376</v>
      </c>
      <c r="C275" s="5"/>
    </row>
    <row r="276" spans="1:3" x14ac:dyDescent="0.3">
      <c r="A276" s="17" t="s">
        <v>1082</v>
      </c>
      <c r="B276" s="18" t="s">
        <v>1380</v>
      </c>
      <c r="C276" s="5"/>
    </row>
    <row r="277" spans="1:3" x14ac:dyDescent="0.3">
      <c r="A277" s="17" t="s">
        <v>693</v>
      </c>
      <c r="B277" s="18" t="s">
        <v>1472</v>
      </c>
      <c r="C277" s="5"/>
    </row>
    <row r="278" spans="1:3" x14ac:dyDescent="0.3">
      <c r="A278" s="17" t="s">
        <v>654</v>
      </c>
      <c r="B278" s="18" t="s">
        <v>1386</v>
      </c>
      <c r="C278" s="5"/>
    </row>
    <row r="279" spans="1:3" x14ac:dyDescent="0.3">
      <c r="A279" s="17" t="s">
        <v>10</v>
      </c>
      <c r="B279" s="18" t="s">
        <v>1388</v>
      </c>
      <c r="C279" s="5"/>
    </row>
    <row r="280" spans="1:3" x14ac:dyDescent="0.3">
      <c r="A280" s="18" t="s">
        <v>132</v>
      </c>
      <c r="B280" s="18" t="s">
        <v>1392</v>
      </c>
      <c r="C280" s="5"/>
    </row>
    <row r="281" spans="1:3" x14ac:dyDescent="0.3">
      <c r="A281" s="18" t="s">
        <v>166</v>
      </c>
      <c r="B281" s="18" t="s">
        <v>1395</v>
      </c>
      <c r="C281" s="5"/>
    </row>
    <row r="282" spans="1:3" x14ac:dyDescent="0.3">
      <c r="A282" s="18" t="s">
        <v>210</v>
      </c>
      <c r="B282" s="18" t="s">
        <v>1398</v>
      </c>
      <c r="C282" s="5"/>
    </row>
    <row r="283" spans="1:3" x14ac:dyDescent="0.3">
      <c r="A283" s="17" t="s">
        <v>1044</v>
      </c>
      <c r="B283" s="18" t="s">
        <v>1377</v>
      </c>
      <c r="C283" s="5"/>
    </row>
    <row r="284" spans="1:3" x14ac:dyDescent="0.3">
      <c r="A284" s="17" t="s">
        <v>1083</v>
      </c>
      <c r="B284" s="18" t="s">
        <v>1381</v>
      </c>
      <c r="C284" s="5"/>
    </row>
    <row r="285" spans="1:3" x14ac:dyDescent="0.3">
      <c r="A285" s="17" t="s">
        <v>694</v>
      </c>
      <c r="B285" s="18" t="s">
        <v>1384</v>
      </c>
      <c r="C285" s="5"/>
    </row>
    <row r="286" spans="1:3" x14ac:dyDescent="0.3">
      <c r="A286" s="17" t="s">
        <v>655</v>
      </c>
      <c r="B286" s="18" t="s">
        <v>1387</v>
      </c>
      <c r="C286" s="5"/>
    </row>
    <row r="287" spans="1:3" x14ac:dyDescent="0.3">
      <c r="A287" s="17" t="s">
        <v>11</v>
      </c>
      <c r="B287" s="18" t="s">
        <v>1389</v>
      </c>
      <c r="C287" s="5"/>
    </row>
    <row r="288" spans="1:3" x14ac:dyDescent="0.3">
      <c r="A288" s="18" t="s">
        <v>134</v>
      </c>
      <c r="B288" s="18" t="s">
        <v>1393</v>
      </c>
      <c r="C288" s="5"/>
    </row>
    <row r="289" spans="1:3" x14ac:dyDescent="0.3">
      <c r="A289" s="18" t="s">
        <v>167</v>
      </c>
      <c r="B289" s="18" t="s">
        <v>1396</v>
      </c>
      <c r="C289" s="5"/>
    </row>
    <row r="290" spans="1:3" x14ac:dyDescent="0.3">
      <c r="A290" s="18" t="s">
        <v>212</v>
      </c>
      <c r="B290" s="18" t="s">
        <v>1399</v>
      </c>
      <c r="C290" s="5"/>
    </row>
    <row r="291" spans="1:3" x14ac:dyDescent="0.3">
      <c r="A291" s="17" t="s">
        <v>1046</v>
      </c>
      <c r="B291" s="18" t="s">
        <v>1378</v>
      </c>
      <c r="C291" s="5"/>
    </row>
    <row r="292" spans="1:3" x14ac:dyDescent="0.3">
      <c r="A292" s="17" t="s">
        <v>1085</v>
      </c>
      <c r="B292" s="18" t="s">
        <v>1382</v>
      </c>
      <c r="C292" s="5"/>
    </row>
    <row r="293" spans="1:3" x14ac:dyDescent="0.3">
      <c r="A293" s="17" t="s">
        <v>367</v>
      </c>
      <c r="B293" s="18" t="s">
        <v>1400</v>
      </c>
      <c r="C293" s="5"/>
    </row>
    <row r="294" spans="1:3" x14ac:dyDescent="0.3">
      <c r="A294" s="17" t="s">
        <v>374</v>
      </c>
      <c r="B294" s="18" t="s">
        <v>1403</v>
      </c>
      <c r="C294" s="5"/>
    </row>
    <row r="295" spans="1:3" x14ac:dyDescent="0.3">
      <c r="A295" s="17" t="s">
        <v>773</v>
      </c>
      <c r="B295" s="18" t="s">
        <v>1473</v>
      </c>
      <c r="C295" s="5"/>
    </row>
    <row r="296" spans="1:3" x14ac:dyDescent="0.3">
      <c r="A296" s="17" t="s">
        <v>789</v>
      </c>
      <c r="B296" s="18" t="s">
        <v>1474</v>
      </c>
      <c r="C296" s="5"/>
    </row>
    <row r="297" spans="1:3" x14ac:dyDescent="0.3">
      <c r="A297" s="17" t="s">
        <v>368</v>
      </c>
      <c r="B297" s="18" t="s">
        <v>1401</v>
      </c>
      <c r="C297" s="5"/>
    </row>
    <row r="298" spans="1:3" x14ac:dyDescent="0.3">
      <c r="A298" s="17" t="s">
        <v>375</v>
      </c>
      <c r="B298" s="18" t="s">
        <v>1405</v>
      </c>
      <c r="C298" s="5"/>
    </row>
    <row r="299" spans="1:3" x14ac:dyDescent="0.3">
      <c r="A299" s="17" t="s">
        <v>775</v>
      </c>
      <c r="B299" s="18" t="s">
        <v>1475</v>
      </c>
      <c r="C299" s="5"/>
    </row>
    <row r="300" spans="1:3" x14ac:dyDescent="0.3">
      <c r="A300" s="17" t="s">
        <v>791</v>
      </c>
      <c r="B300" s="18" t="s">
        <v>1406</v>
      </c>
      <c r="C300" s="5"/>
    </row>
    <row r="301" spans="1:3" x14ac:dyDescent="0.3">
      <c r="A301" s="17" t="s">
        <v>370</v>
      </c>
      <c r="B301" s="18" t="s">
        <v>1402</v>
      </c>
      <c r="C301" s="5"/>
    </row>
    <row r="302" spans="1:3" x14ac:dyDescent="0.3">
      <c r="A302" s="17" t="s">
        <v>376</v>
      </c>
      <c r="B302" s="18" t="s">
        <v>1404</v>
      </c>
      <c r="C302" s="5"/>
    </row>
    <row r="303" spans="1:3" x14ac:dyDescent="0.3">
      <c r="A303" s="17" t="s">
        <v>777</v>
      </c>
      <c r="B303" s="18" t="s">
        <v>1476</v>
      </c>
      <c r="C303" s="5"/>
    </row>
    <row r="304" spans="1:3" x14ac:dyDescent="0.3">
      <c r="A304" s="17" t="s">
        <v>793</v>
      </c>
      <c r="B304" s="18" t="s">
        <v>1477</v>
      </c>
      <c r="C304" s="5"/>
    </row>
    <row r="305" spans="1:3" x14ac:dyDescent="0.3">
      <c r="A305" s="17" t="s">
        <v>30</v>
      </c>
      <c r="B305" s="18" t="s">
        <v>1411</v>
      </c>
      <c r="C305" s="5"/>
    </row>
    <row r="306" spans="1:3" x14ac:dyDescent="0.3">
      <c r="A306" s="17" t="s">
        <v>27</v>
      </c>
      <c r="B306" s="18" t="s">
        <v>1414</v>
      </c>
      <c r="C306" s="5"/>
    </row>
    <row r="307" spans="1:3" x14ac:dyDescent="0.3">
      <c r="A307" s="17" t="s">
        <v>340</v>
      </c>
      <c r="B307" s="18" t="s">
        <v>1417</v>
      </c>
      <c r="C307" s="5"/>
    </row>
    <row r="308" spans="1:3" x14ac:dyDescent="0.3">
      <c r="A308" s="17" t="s">
        <v>717</v>
      </c>
      <c r="B308" s="18" t="s">
        <v>1420</v>
      </c>
      <c r="C308" s="5"/>
    </row>
    <row r="309" spans="1:3" x14ac:dyDescent="0.3">
      <c r="A309" s="17" t="s">
        <v>768</v>
      </c>
      <c r="B309" s="18" t="s">
        <v>1423</v>
      </c>
      <c r="C309" s="5"/>
    </row>
    <row r="310" spans="1:3" x14ac:dyDescent="0.3">
      <c r="A310" s="17" t="s">
        <v>811</v>
      </c>
      <c r="B310" s="18" t="s">
        <v>1426</v>
      </c>
      <c r="C310" s="5"/>
    </row>
    <row r="311" spans="1:3" x14ac:dyDescent="0.3">
      <c r="A311" s="19" t="s">
        <v>231</v>
      </c>
      <c r="B311" s="18" t="s">
        <v>1429</v>
      </c>
      <c r="C311" s="5"/>
    </row>
    <row r="312" spans="1:3" x14ac:dyDescent="0.3">
      <c r="A312" s="17" t="s">
        <v>877</v>
      </c>
      <c r="B312" s="18" t="s">
        <v>1431</v>
      </c>
      <c r="C312" s="5"/>
    </row>
    <row r="313" spans="1:3" x14ac:dyDescent="0.3">
      <c r="A313" s="17" t="s">
        <v>966</v>
      </c>
      <c r="B313" s="18" t="s">
        <v>1434</v>
      </c>
      <c r="C313" s="5"/>
    </row>
    <row r="314" spans="1:3" x14ac:dyDescent="0.3">
      <c r="A314" s="17" t="s">
        <v>1073</v>
      </c>
      <c r="B314" s="18" t="s">
        <v>1437</v>
      </c>
      <c r="C314" s="5"/>
    </row>
    <row r="315" spans="1:3" x14ac:dyDescent="0.3">
      <c r="A315" s="17" t="s">
        <v>620</v>
      </c>
      <c r="B315" s="18" t="s">
        <v>1441</v>
      </c>
      <c r="C315" s="5"/>
    </row>
    <row r="316" spans="1:3" x14ac:dyDescent="0.3">
      <c r="A316" s="17" t="s">
        <v>31</v>
      </c>
      <c r="B316" s="18" t="s">
        <v>1412</v>
      </c>
      <c r="C316" s="5"/>
    </row>
    <row r="317" spans="1:3" x14ac:dyDescent="0.3">
      <c r="A317" s="17" t="s">
        <v>28</v>
      </c>
      <c r="B317" s="18" t="s">
        <v>1415</v>
      </c>
      <c r="C317" s="5"/>
    </row>
    <row r="318" spans="1:3" x14ac:dyDescent="0.3">
      <c r="A318" s="17" t="s">
        <v>341</v>
      </c>
      <c r="B318" s="18" t="s">
        <v>1418</v>
      </c>
      <c r="C318" s="5"/>
    </row>
    <row r="319" spans="1:3" x14ac:dyDescent="0.3">
      <c r="A319" s="17" t="s">
        <v>719</v>
      </c>
      <c r="B319" s="18" t="s">
        <v>1421</v>
      </c>
      <c r="C319" s="5"/>
    </row>
    <row r="320" spans="1:3" x14ac:dyDescent="0.3">
      <c r="A320" s="17" t="s">
        <v>770</v>
      </c>
      <c r="B320" s="18" t="s">
        <v>1424</v>
      </c>
      <c r="C320" s="5"/>
    </row>
    <row r="321" spans="1:3" x14ac:dyDescent="0.3">
      <c r="A321" s="17" t="s">
        <v>812</v>
      </c>
      <c r="B321" s="18" t="s">
        <v>1427</v>
      </c>
      <c r="C321" s="5"/>
    </row>
    <row r="322" spans="1:3" x14ac:dyDescent="0.3">
      <c r="A322" s="19" t="s">
        <v>233</v>
      </c>
      <c r="B322" s="18" t="s">
        <v>1430</v>
      </c>
      <c r="C322" s="5"/>
    </row>
    <row r="323" spans="1:3" x14ac:dyDescent="0.3">
      <c r="A323" s="17" t="s">
        <v>879</v>
      </c>
      <c r="B323" s="18" t="s">
        <v>1432</v>
      </c>
      <c r="C323" s="5"/>
    </row>
    <row r="324" spans="1:3" x14ac:dyDescent="0.3">
      <c r="A324" s="17" t="s">
        <v>968</v>
      </c>
      <c r="B324" s="18" t="s">
        <v>1435</v>
      </c>
      <c r="C324" s="5"/>
    </row>
    <row r="325" spans="1:3" x14ac:dyDescent="0.3">
      <c r="A325" s="17" t="s">
        <v>1075</v>
      </c>
      <c r="B325" s="18" t="s">
        <v>1438</v>
      </c>
      <c r="C325" s="5"/>
    </row>
    <row r="326" spans="1:3" x14ac:dyDescent="0.3">
      <c r="A326" s="17" t="s">
        <v>621</v>
      </c>
      <c r="B326" s="18" t="s">
        <v>1442</v>
      </c>
      <c r="C326" s="5"/>
    </row>
    <row r="327" spans="1:3" x14ac:dyDescent="0.3">
      <c r="A327" s="17" t="s">
        <v>32</v>
      </c>
      <c r="B327" s="18" t="s">
        <v>1413</v>
      </c>
      <c r="C327" s="5"/>
    </row>
    <row r="328" spans="1:3" x14ac:dyDescent="0.3">
      <c r="A328" s="17" t="s">
        <v>29</v>
      </c>
      <c r="B328" s="18" t="s">
        <v>1416</v>
      </c>
      <c r="C328" s="5"/>
    </row>
    <row r="329" spans="1:3" x14ac:dyDescent="0.3">
      <c r="A329" s="17" t="s">
        <v>342</v>
      </c>
      <c r="B329" s="18" t="s">
        <v>1419</v>
      </c>
      <c r="C329" s="5"/>
    </row>
    <row r="330" spans="1:3" x14ac:dyDescent="0.3">
      <c r="A330" s="17" t="s">
        <v>721</v>
      </c>
      <c r="B330" s="18" t="s">
        <v>1422</v>
      </c>
      <c r="C330" s="5"/>
    </row>
    <row r="331" spans="1:3" x14ac:dyDescent="0.3">
      <c r="A331" s="17" t="s">
        <v>772</v>
      </c>
      <c r="B331" s="18" t="s">
        <v>1425</v>
      </c>
      <c r="C331" s="5"/>
    </row>
    <row r="332" spans="1:3" x14ac:dyDescent="0.3">
      <c r="A332" s="17" t="s">
        <v>813</v>
      </c>
      <c r="B332" s="18" t="s">
        <v>1428</v>
      </c>
      <c r="C332" s="5"/>
    </row>
    <row r="333" spans="1:3" x14ac:dyDescent="0.3">
      <c r="A333" s="19" t="s">
        <v>234</v>
      </c>
      <c r="B333" s="18" t="s">
        <v>1429</v>
      </c>
      <c r="C333" s="5"/>
    </row>
    <row r="334" spans="1:3" x14ac:dyDescent="0.3">
      <c r="A334" s="17" t="s">
        <v>880</v>
      </c>
      <c r="B334" s="18" t="s">
        <v>1433</v>
      </c>
      <c r="C334" s="5"/>
    </row>
    <row r="335" spans="1:3" x14ac:dyDescent="0.3">
      <c r="A335" s="17" t="s">
        <v>969</v>
      </c>
      <c r="B335" s="18" t="s">
        <v>1436</v>
      </c>
      <c r="C335" s="5"/>
    </row>
    <row r="336" spans="1:3" x14ac:dyDescent="0.3">
      <c r="A336" s="17" t="s">
        <v>1076</v>
      </c>
      <c r="B336" s="18" t="s">
        <v>1439</v>
      </c>
      <c r="C336" s="5"/>
    </row>
    <row r="337" spans="1:3" x14ac:dyDescent="0.3">
      <c r="A337" s="17" t="s">
        <v>623</v>
      </c>
      <c r="B337" s="18" t="s">
        <v>1443</v>
      </c>
      <c r="C337" s="5"/>
    </row>
    <row r="338" spans="1:3" x14ac:dyDescent="0.3">
      <c r="A338" s="17" t="s">
        <v>1078</v>
      </c>
      <c r="B338" s="18" t="s">
        <v>1440</v>
      </c>
      <c r="C338" s="5"/>
    </row>
    <row r="339" spans="1:3" x14ac:dyDescent="0.3">
      <c r="A339" s="17" t="s">
        <v>904</v>
      </c>
      <c r="B339" s="20" t="s">
        <v>1478</v>
      </c>
    </row>
    <row r="340" spans="1:3" x14ac:dyDescent="0.3">
      <c r="A340" s="17" t="s">
        <v>889</v>
      </c>
      <c r="B340" s="20" t="s">
        <v>1479</v>
      </c>
    </row>
    <row r="341" spans="1:3" x14ac:dyDescent="0.3">
      <c r="A341" s="17" t="s">
        <v>920</v>
      </c>
      <c r="B341" s="20" t="s">
        <v>1480</v>
      </c>
    </row>
    <row r="342" spans="1:3" x14ac:dyDescent="0.3">
      <c r="A342" s="17" t="s">
        <v>870</v>
      </c>
      <c r="B342" s="20" t="s">
        <v>1481</v>
      </c>
    </row>
    <row r="343" spans="1:3" x14ac:dyDescent="0.3">
      <c r="A343" s="17" t="s">
        <v>907</v>
      </c>
      <c r="B343" s="20" t="s">
        <v>1482</v>
      </c>
    </row>
    <row r="344" spans="1:3" x14ac:dyDescent="0.3">
      <c r="A344" s="17" t="s">
        <v>926</v>
      </c>
      <c r="B344" s="20" t="s">
        <v>1483</v>
      </c>
    </row>
    <row r="345" spans="1:3" x14ac:dyDescent="0.3">
      <c r="A345" s="19" t="s">
        <v>239</v>
      </c>
      <c r="B345" s="20" t="s">
        <v>1495</v>
      </c>
    </row>
    <row r="346" spans="1:3" x14ac:dyDescent="0.3">
      <c r="A346" s="19" t="s">
        <v>269</v>
      </c>
      <c r="B346" s="20" t="s">
        <v>1498</v>
      </c>
    </row>
    <row r="347" spans="1:3" x14ac:dyDescent="0.3">
      <c r="A347" s="19" t="s">
        <v>300</v>
      </c>
      <c r="B347" s="20" t="s">
        <v>1501</v>
      </c>
    </row>
    <row r="348" spans="1:3" x14ac:dyDescent="0.3">
      <c r="A348" s="19" t="s">
        <v>277</v>
      </c>
      <c r="B348" s="20" t="s">
        <v>1504</v>
      </c>
    </row>
    <row r="349" spans="1:3" x14ac:dyDescent="0.3">
      <c r="A349" s="19" t="s">
        <v>314</v>
      </c>
      <c r="B349" s="20" t="s">
        <v>1507</v>
      </c>
    </row>
    <row r="350" spans="1:3" x14ac:dyDescent="0.3">
      <c r="A350" s="19" t="s">
        <v>304</v>
      </c>
      <c r="B350" s="20" t="s">
        <v>1510</v>
      </c>
    </row>
    <row r="351" spans="1:3" x14ac:dyDescent="0.3">
      <c r="A351" s="19" t="s">
        <v>309</v>
      </c>
      <c r="B351" s="20" t="s">
        <v>1513</v>
      </c>
    </row>
    <row r="352" spans="1:3" x14ac:dyDescent="0.3">
      <c r="A352" s="17" t="s">
        <v>3</v>
      </c>
      <c r="B352" s="20" t="s">
        <v>1516</v>
      </c>
    </row>
    <row r="353" spans="1:2" x14ac:dyDescent="0.3">
      <c r="A353" s="17" t="s">
        <v>51</v>
      </c>
      <c r="B353" s="20" t="s">
        <v>1519</v>
      </c>
    </row>
    <row r="354" spans="1:2" x14ac:dyDescent="0.3">
      <c r="A354" s="17" t="s">
        <v>42</v>
      </c>
      <c r="B354" s="20" t="s">
        <v>1522</v>
      </c>
    </row>
    <row r="355" spans="1:2" x14ac:dyDescent="0.3">
      <c r="A355" s="17" t="s">
        <v>54</v>
      </c>
      <c r="B355" s="20" t="s">
        <v>1525</v>
      </c>
    </row>
    <row r="356" spans="1:2" x14ac:dyDescent="0.3">
      <c r="A356" s="18" t="s">
        <v>147</v>
      </c>
      <c r="B356" s="20" t="s">
        <v>1528</v>
      </c>
    </row>
    <row r="357" spans="1:2" x14ac:dyDescent="0.3">
      <c r="A357" s="18" t="s">
        <v>189</v>
      </c>
      <c r="B357" s="20" t="s">
        <v>1531</v>
      </c>
    </row>
    <row r="358" spans="1:2" x14ac:dyDescent="0.3">
      <c r="A358" s="18" t="s">
        <v>223</v>
      </c>
      <c r="B358" s="20" t="s">
        <v>1534</v>
      </c>
    </row>
    <row r="359" spans="1:2" x14ac:dyDescent="0.3">
      <c r="A359" s="18" t="s">
        <v>202</v>
      </c>
      <c r="B359" s="20" t="s">
        <v>1536</v>
      </c>
    </row>
    <row r="360" spans="1:2" x14ac:dyDescent="0.3">
      <c r="A360" s="17" t="s">
        <v>905</v>
      </c>
      <c r="B360" s="20" t="s">
        <v>1484</v>
      </c>
    </row>
    <row r="361" spans="1:2" x14ac:dyDescent="0.3">
      <c r="A361" s="17" t="s">
        <v>890</v>
      </c>
      <c r="B361" s="20" t="s">
        <v>1486</v>
      </c>
    </row>
    <row r="362" spans="1:2" x14ac:dyDescent="0.3">
      <c r="A362" s="17" t="s">
        <v>921</v>
      </c>
      <c r="B362" s="20" t="s">
        <v>1488</v>
      </c>
    </row>
    <row r="363" spans="1:2" x14ac:dyDescent="0.3">
      <c r="A363" s="17" t="s">
        <v>871</v>
      </c>
      <c r="B363" s="20" t="s">
        <v>1490</v>
      </c>
    </row>
    <row r="364" spans="1:2" x14ac:dyDescent="0.3">
      <c r="A364" s="17" t="s">
        <v>908</v>
      </c>
      <c r="B364" s="20" t="s">
        <v>1492</v>
      </c>
    </row>
    <row r="365" spans="1:2" x14ac:dyDescent="0.3">
      <c r="A365" s="17" t="s">
        <v>928</v>
      </c>
      <c r="B365" s="20" t="s">
        <v>1494</v>
      </c>
    </row>
    <row r="366" spans="1:2" x14ac:dyDescent="0.3">
      <c r="A366" s="19" t="s">
        <v>240</v>
      </c>
      <c r="B366" s="20" t="s">
        <v>1496</v>
      </c>
    </row>
    <row r="367" spans="1:2" x14ac:dyDescent="0.3">
      <c r="A367" s="19" t="s">
        <v>271</v>
      </c>
      <c r="B367" s="20" t="s">
        <v>1499</v>
      </c>
    </row>
    <row r="368" spans="1:2" x14ac:dyDescent="0.3">
      <c r="A368" s="19" t="s">
        <v>301</v>
      </c>
      <c r="B368" s="20" t="s">
        <v>1502</v>
      </c>
    </row>
    <row r="369" spans="1:2" x14ac:dyDescent="0.3">
      <c r="A369" s="19" t="s">
        <v>278</v>
      </c>
      <c r="B369" s="20" t="s">
        <v>1505</v>
      </c>
    </row>
    <row r="370" spans="1:2" x14ac:dyDescent="0.3">
      <c r="A370" s="21" t="s">
        <v>316</v>
      </c>
      <c r="B370" s="20" t="s">
        <v>1508</v>
      </c>
    </row>
    <row r="371" spans="1:2" x14ac:dyDescent="0.3">
      <c r="A371" s="19" t="s">
        <v>305</v>
      </c>
      <c r="B371" s="20" t="s">
        <v>1511</v>
      </c>
    </row>
    <row r="372" spans="1:2" x14ac:dyDescent="0.3">
      <c r="A372" s="19" t="s">
        <v>311</v>
      </c>
      <c r="B372" s="20" t="s">
        <v>1514</v>
      </c>
    </row>
    <row r="373" spans="1:2" x14ac:dyDescent="0.3">
      <c r="A373" s="17" t="s">
        <v>4</v>
      </c>
      <c r="B373" s="20" t="s">
        <v>1517</v>
      </c>
    </row>
    <row r="374" spans="1:2" x14ac:dyDescent="0.3">
      <c r="A374" s="17" t="s">
        <v>52</v>
      </c>
      <c r="B374" s="20" t="s">
        <v>1520</v>
      </c>
    </row>
    <row r="375" spans="1:2" x14ac:dyDescent="0.3">
      <c r="A375" s="17" t="s">
        <v>43</v>
      </c>
      <c r="B375" s="20" t="s">
        <v>1523</v>
      </c>
    </row>
    <row r="376" spans="1:2" x14ac:dyDescent="0.3">
      <c r="A376" s="17" t="s">
        <v>55</v>
      </c>
      <c r="B376" s="20" t="s">
        <v>1526</v>
      </c>
    </row>
    <row r="377" spans="1:2" x14ac:dyDescent="0.3">
      <c r="A377" s="18" t="s">
        <v>148</v>
      </c>
      <c r="B377" s="20" t="s">
        <v>1529</v>
      </c>
    </row>
    <row r="378" spans="1:2" x14ac:dyDescent="0.3">
      <c r="A378" s="18" t="s">
        <v>190</v>
      </c>
      <c r="B378" s="20" t="s">
        <v>1532</v>
      </c>
    </row>
    <row r="379" spans="1:2" x14ac:dyDescent="0.3">
      <c r="A379" s="18" t="s">
        <v>224</v>
      </c>
      <c r="B379" s="20" t="s">
        <v>1535</v>
      </c>
    </row>
    <row r="380" spans="1:2" x14ac:dyDescent="0.3">
      <c r="A380" s="18" t="s">
        <v>204</v>
      </c>
      <c r="B380" s="20" t="s">
        <v>1537</v>
      </c>
    </row>
    <row r="381" spans="1:2" x14ac:dyDescent="0.3">
      <c r="A381" s="17" t="s">
        <v>906</v>
      </c>
      <c r="B381" s="20" t="s">
        <v>1485</v>
      </c>
    </row>
    <row r="382" spans="1:2" x14ac:dyDescent="0.3">
      <c r="A382" s="17" t="s">
        <v>891</v>
      </c>
      <c r="B382" s="20" t="s">
        <v>1487</v>
      </c>
    </row>
    <row r="383" spans="1:2" x14ac:dyDescent="0.3">
      <c r="A383" s="17" t="s">
        <v>922</v>
      </c>
      <c r="B383" s="20" t="s">
        <v>1489</v>
      </c>
    </row>
    <row r="384" spans="1:2" x14ac:dyDescent="0.3">
      <c r="A384" s="17" t="s">
        <v>872</v>
      </c>
      <c r="B384" s="20" t="s">
        <v>1491</v>
      </c>
    </row>
    <row r="385" spans="1:2" x14ac:dyDescent="0.3">
      <c r="A385" s="17" t="s">
        <v>909</v>
      </c>
      <c r="B385" s="20" t="s">
        <v>1493</v>
      </c>
    </row>
    <row r="386" spans="1:2" x14ac:dyDescent="0.3">
      <c r="A386" s="17" t="s">
        <v>929</v>
      </c>
      <c r="B386" s="19" t="s">
        <v>1262</v>
      </c>
    </row>
    <row r="387" spans="1:2" x14ac:dyDescent="0.3">
      <c r="A387" s="19" t="s">
        <v>242</v>
      </c>
      <c r="B387" s="20" t="s">
        <v>1497</v>
      </c>
    </row>
    <row r="388" spans="1:2" x14ac:dyDescent="0.3">
      <c r="A388" s="19" t="s">
        <v>272</v>
      </c>
      <c r="B388" s="20" t="s">
        <v>1500</v>
      </c>
    </row>
    <row r="389" spans="1:2" x14ac:dyDescent="0.3">
      <c r="A389" s="19" t="s">
        <v>303</v>
      </c>
      <c r="B389" s="20" t="s">
        <v>1503</v>
      </c>
    </row>
    <row r="390" spans="1:2" x14ac:dyDescent="0.3">
      <c r="A390" s="19" t="s">
        <v>279</v>
      </c>
      <c r="B390" s="20" t="s">
        <v>1506</v>
      </c>
    </row>
    <row r="391" spans="1:2" x14ac:dyDescent="0.3">
      <c r="A391" s="21" t="s">
        <v>317</v>
      </c>
      <c r="B391" s="20" t="s">
        <v>1509</v>
      </c>
    </row>
    <row r="392" spans="1:2" x14ac:dyDescent="0.3">
      <c r="A392" s="19" t="s">
        <v>307</v>
      </c>
      <c r="B392" s="20" t="s">
        <v>1512</v>
      </c>
    </row>
    <row r="393" spans="1:2" x14ac:dyDescent="0.3">
      <c r="A393" s="19" t="s">
        <v>313</v>
      </c>
      <c r="B393" s="20" t="s">
        <v>1515</v>
      </c>
    </row>
    <row r="394" spans="1:2" x14ac:dyDescent="0.3">
      <c r="A394" s="17" t="s">
        <v>5</v>
      </c>
      <c r="B394" s="20" t="s">
        <v>1518</v>
      </c>
    </row>
    <row r="395" spans="1:2" x14ac:dyDescent="0.3">
      <c r="A395" s="17" t="s">
        <v>53</v>
      </c>
      <c r="B395" s="20" t="s">
        <v>1521</v>
      </c>
    </row>
    <row r="396" spans="1:2" x14ac:dyDescent="0.3">
      <c r="A396" s="17" t="s">
        <v>44</v>
      </c>
      <c r="B396" s="20" t="s">
        <v>1524</v>
      </c>
    </row>
    <row r="397" spans="1:2" x14ac:dyDescent="0.3">
      <c r="A397" s="18" t="s">
        <v>56</v>
      </c>
      <c r="B397" s="20" t="s">
        <v>1527</v>
      </c>
    </row>
    <row r="398" spans="1:2" x14ac:dyDescent="0.3">
      <c r="A398" s="18" t="s">
        <v>149</v>
      </c>
      <c r="B398" s="20" t="s">
        <v>1530</v>
      </c>
    </row>
    <row r="399" spans="1:2" x14ac:dyDescent="0.3">
      <c r="A399" s="18" t="s">
        <v>192</v>
      </c>
      <c r="B399" s="20" t="s">
        <v>1533</v>
      </c>
    </row>
    <row r="400" spans="1:2" x14ac:dyDescent="0.3">
      <c r="A400" s="18" t="s">
        <v>206</v>
      </c>
      <c r="B400" s="20" t="s">
        <v>1538</v>
      </c>
    </row>
    <row r="401" spans="1:2" x14ac:dyDescent="0.3">
      <c r="A401" s="18" t="s">
        <v>117</v>
      </c>
      <c r="B401" s="22" t="s">
        <v>1539</v>
      </c>
    </row>
    <row r="402" spans="1:2" x14ac:dyDescent="0.3">
      <c r="A402" s="18" t="s">
        <v>122</v>
      </c>
      <c r="B402" s="22" t="s">
        <v>1542</v>
      </c>
    </row>
    <row r="403" spans="1:2" x14ac:dyDescent="0.3">
      <c r="A403" s="18" t="s">
        <v>179</v>
      </c>
      <c r="B403" s="22" t="s">
        <v>1545</v>
      </c>
    </row>
    <row r="404" spans="1:2" x14ac:dyDescent="0.3">
      <c r="A404" s="17" t="s">
        <v>336</v>
      </c>
      <c r="B404" s="22" t="s">
        <v>1548</v>
      </c>
    </row>
    <row r="405" spans="1:2" x14ac:dyDescent="0.3">
      <c r="A405" s="17" t="s">
        <v>351</v>
      </c>
      <c r="B405" s="22" t="s">
        <v>1551</v>
      </c>
    </row>
    <row r="406" spans="1:2" x14ac:dyDescent="0.3">
      <c r="A406" s="17" t="s">
        <v>361</v>
      </c>
      <c r="B406" s="22" t="s">
        <v>1554</v>
      </c>
    </row>
    <row r="407" spans="1:2" x14ac:dyDescent="0.3">
      <c r="A407" s="17" t="s">
        <v>862</v>
      </c>
      <c r="B407" s="22" t="s">
        <v>1557</v>
      </c>
    </row>
    <row r="408" spans="1:2" x14ac:dyDescent="0.3">
      <c r="A408" s="17" t="s">
        <v>873</v>
      </c>
      <c r="B408" s="22" t="s">
        <v>1560</v>
      </c>
    </row>
    <row r="409" spans="1:2" x14ac:dyDescent="0.3">
      <c r="A409" s="17" t="s">
        <v>913</v>
      </c>
      <c r="B409" s="22" t="s">
        <v>1563</v>
      </c>
    </row>
    <row r="410" spans="1:2" x14ac:dyDescent="0.3">
      <c r="A410" s="17" t="s">
        <v>936</v>
      </c>
      <c r="B410" s="22" t="s">
        <v>1566</v>
      </c>
    </row>
    <row r="411" spans="1:2" x14ac:dyDescent="0.3">
      <c r="A411" s="17" t="s">
        <v>951</v>
      </c>
      <c r="B411" s="22" t="s">
        <v>1569</v>
      </c>
    </row>
    <row r="412" spans="1:2" x14ac:dyDescent="0.3">
      <c r="A412" s="17" t="s">
        <v>975</v>
      </c>
      <c r="B412" s="22" t="s">
        <v>1572</v>
      </c>
    </row>
    <row r="413" spans="1:2" x14ac:dyDescent="0.3">
      <c r="A413" s="18" t="s">
        <v>119</v>
      </c>
      <c r="B413" s="22" t="s">
        <v>1540</v>
      </c>
    </row>
    <row r="414" spans="1:2" x14ac:dyDescent="0.3">
      <c r="A414" s="18" t="s">
        <v>124</v>
      </c>
      <c r="B414" s="22" t="s">
        <v>1543</v>
      </c>
    </row>
    <row r="415" spans="1:2" x14ac:dyDescent="0.3">
      <c r="A415" s="18" t="s">
        <v>180</v>
      </c>
      <c r="B415" s="22" t="s">
        <v>1546</v>
      </c>
    </row>
    <row r="416" spans="1:2" x14ac:dyDescent="0.3">
      <c r="A416" s="17" t="s">
        <v>337</v>
      </c>
      <c r="B416" s="22" t="s">
        <v>1549</v>
      </c>
    </row>
    <row r="417" spans="1:2" x14ac:dyDescent="0.3">
      <c r="A417" s="17" t="s">
        <v>352</v>
      </c>
      <c r="B417" s="22" t="s">
        <v>1552</v>
      </c>
    </row>
    <row r="418" spans="1:2" x14ac:dyDescent="0.3">
      <c r="A418" s="17" t="s">
        <v>362</v>
      </c>
      <c r="B418" s="22" t="s">
        <v>1555</v>
      </c>
    </row>
    <row r="419" spans="1:2" x14ac:dyDescent="0.3">
      <c r="A419" s="17" t="s">
        <v>863</v>
      </c>
      <c r="B419" s="22" t="s">
        <v>1558</v>
      </c>
    </row>
    <row r="420" spans="1:2" x14ac:dyDescent="0.3">
      <c r="A420" s="17" t="s">
        <v>874</v>
      </c>
      <c r="B420" s="22" t="s">
        <v>1561</v>
      </c>
    </row>
    <row r="421" spans="1:2" x14ac:dyDescent="0.3">
      <c r="A421" s="17" t="s">
        <v>915</v>
      </c>
      <c r="B421" s="22" t="s">
        <v>1564</v>
      </c>
    </row>
    <row r="422" spans="1:2" x14ac:dyDescent="0.3">
      <c r="A422" s="17" t="s">
        <v>938</v>
      </c>
      <c r="B422" s="22" t="s">
        <v>1567</v>
      </c>
    </row>
    <row r="423" spans="1:2" x14ac:dyDescent="0.3">
      <c r="A423" s="17" t="s">
        <v>953</v>
      </c>
      <c r="B423" s="22" t="s">
        <v>1570</v>
      </c>
    </row>
    <row r="424" spans="1:2" x14ac:dyDescent="0.3">
      <c r="A424" s="17" t="s">
        <v>976</v>
      </c>
      <c r="B424" s="22" t="s">
        <v>1573</v>
      </c>
    </row>
    <row r="425" spans="1:2" x14ac:dyDescent="0.3">
      <c r="A425" s="18" t="s">
        <v>121</v>
      </c>
      <c r="B425" s="22" t="s">
        <v>1541</v>
      </c>
    </row>
    <row r="426" spans="1:2" x14ac:dyDescent="0.3">
      <c r="A426" s="18" t="s">
        <v>126</v>
      </c>
      <c r="B426" s="22" t="s">
        <v>1544</v>
      </c>
    </row>
    <row r="427" spans="1:2" x14ac:dyDescent="0.3">
      <c r="A427" s="18" t="s">
        <v>181</v>
      </c>
      <c r="B427" s="22" t="s">
        <v>1547</v>
      </c>
    </row>
    <row r="428" spans="1:2" x14ac:dyDescent="0.3">
      <c r="A428" s="17" t="s">
        <v>339</v>
      </c>
      <c r="B428" s="22" t="s">
        <v>1550</v>
      </c>
    </row>
    <row r="429" spans="1:2" x14ac:dyDescent="0.3">
      <c r="A429" s="17" t="s">
        <v>353</v>
      </c>
      <c r="B429" s="22" t="s">
        <v>1553</v>
      </c>
    </row>
    <row r="430" spans="1:2" x14ac:dyDescent="0.3">
      <c r="A430" s="17" t="s">
        <v>363</v>
      </c>
      <c r="B430" s="22" t="s">
        <v>1556</v>
      </c>
    </row>
    <row r="431" spans="1:2" x14ac:dyDescent="0.3">
      <c r="A431" s="17" t="s">
        <v>865</v>
      </c>
      <c r="B431" s="22" t="s">
        <v>1559</v>
      </c>
    </row>
    <row r="432" spans="1:2" x14ac:dyDescent="0.3">
      <c r="A432" s="17" t="s">
        <v>875</v>
      </c>
      <c r="B432" s="22" t="s">
        <v>1562</v>
      </c>
    </row>
    <row r="433" spans="1:2" x14ac:dyDescent="0.3">
      <c r="A433" s="17" t="s">
        <v>916</v>
      </c>
      <c r="B433" s="22" t="s">
        <v>1565</v>
      </c>
    </row>
    <row r="434" spans="1:2" x14ac:dyDescent="0.3">
      <c r="A434" s="17" t="s">
        <v>940</v>
      </c>
      <c r="B434" s="22" t="s">
        <v>1568</v>
      </c>
    </row>
    <row r="435" spans="1:2" x14ac:dyDescent="0.3">
      <c r="A435" s="17" t="s">
        <v>955</v>
      </c>
      <c r="B435" s="22" t="s">
        <v>1571</v>
      </c>
    </row>
    <row r="436" spans="1:2" x14ac:dyDescent="0.3">
      <c r="A436" s="17" t="s">
        <v>978</v>
      </c>
      <c r="B436" s="22" t="s">
        <v>1574</v>
      </c>
    </row>
    <row r="437" spans="1:2" x14ac:dyDescent="0.3">
      <c r="A437" s="17" t="s">
        <v>15</v>
      </c>
      <c r="B437" s="19" t="s">
        <v>1575</v>
      </c>
    </row>
    <row r="438" spans="1:2" x14ac:dyDescent="0.3">
      <c r="A438" s="17" t="s">
        <v>33</v>
      </c>
      <c r="B438" s="19" t="s">
        <v>1578</v>
      </c>
    </row>
    <row r="439" spans="1:2" x14ac:dyDescent="0.3">
      <c r="A439" s="17" t="s">
        <v>449</v>
      </c>
      <c r="B439" s="19" t="s">
        <v>1581</v>
      </c>
    </row>
    <row r="440" spans="1:2" x14ac:dyDescent="0.3">
      <c r="A440" s="17" t="s">
        <v>711</v>
      </c>
      <c r="B440" s="19" t="s">
        <v>1584</v>
      </c>
    </row>
    <row r="441" spans="1:2" x14ac:dyDescent="0.3">
      <c r="A441" s="17" t="s">
        <v>779</v>
      </c>
      <c r="B441" s="19" t="s">
        <v>1587</v>
      </c>
    </row>
    <row r="442" spans="1:2" x14ac:dyDescent="0.3">
      <c r="A442" s="19" t="s">
        <v>243</v>
      </c>
      <c r="B442" s="19" t="s">
        <v>1590</v>
      </c>
    </row>
    <row r="443" spans="1:2" x14ac:dyDescent="0.3">
      <c r="A443" s="17" t="s">
        <v>910</v>
      </c>
      <c r="B443" s="19" t="s">
        <v>1593</v>
      </c>
    </row>
    <row r="444" spans="1:2" x14ac:dyDescent="0.3">
      <c r="A444" s="17" t="s">
        <v>956</v>
      </c>
      <c r="B444" s="19" t="s">
        <v>1596</v>
      </c>
    </row>
    <row r="445" spans="1:2" x14ac:dyDescent="0.3">
      <c r="A445" s="17" t="s">
        <v>1087</v>
      </c>
      <c r="B445" s="19" t="s">
        <v>1599</v>
      </c>
    </row>
    <row r="446" spans="1:2" x14ac:dyDescent="0.3">
      <c r="A446" s="17" t="s">
        <v>1136</v>
      </c>
      <c r="B446" s="19" t="s">
        <v>1603</v>
      </c>
    </row>
    <row r="447" spans="1:2" x14ac:dyDescent="0.3">
      <c r="A447" s="17" t="s">
        <v>16</v>
      </c>
      <c r="B447" s="19" t="s">
        <v>1576</v>
      </c>
    </row>
    <row r="448" spans="1:2" x14ac:dyDescent="0.3">
      <c r="A448" s="17" t="s">
        <v>34</v>
      </c>
      <c r="B448" s="19" t="s">
        <v>1579</v>
      </c>
    </row>
    <row r="449" spans="1:2" x14ac:dyDescent="0.3">
      <c r="A449" s="17" t="s">
        <v>451</v>
      </c>
      <c r="B449" s="19" t="s">
        <v>1582</v>
      </c>
    </row>
    <row r="450" spans="1:2" x14ac:dyDescent="0.3">
      <c r="A450" s="17" t="s">
        <v>713</v>
      </c>
      <c r="B450" s="19" t="s">
        <v>1585</v>
      </c>
    </row>
    <row r="451" spans="1:2" x14ac:dyDescent="0.3">
      <c r="A451" s="17" t="s">
        <v>780</v>
      </c>
      <c r="B451" s="19" t="s">
        <v>1588</v>
      </c>
    </row>
    <row r="452" spans="1:2" x14ac:dyDescent="0.3">
      <c r="A452" s="19" t="s">
        <v>244</v>
      </c>
      <c r="B452" s="19" t="s">
        <v>1591</v>
      </c>
    </row>
    <row r="453" spans="1:2" x14ac:dyDescent="0.3">
      <c r="A453" s="17" t="s">
        <v>911</v>
      </c>
      <c r="B453" s="19" t="s">
        <v>1594</v>
      </c>
    </row>
    <row r="454" spans="1:2" x14ac:dyDescent="0.3">
      <c r="A454" s="17" t="s">
        <v>958</v>
      </c>
      <c r="B454" s="19" t="s">
        <v>1597</v>
      </c>
    </row>
    <row r="455" spans="1:2" x14ac:dyDescent="0.3">
      <c r="A455" s="17" t="s">
        <v>1088</v>
      </c>
      <c r="B455" s="19" t="s">
        <v>1600</v>
      </c>
    </row>
    <row r="456" spans="1:2" x14ac:dyDescent="0.3">
      <c r="A456" s="17" t="s">
        <v>17</v>
      </c>
      <c r="B456" s="19" t="s">
        <v>1577</v>
      </c>
    </row>
    <row r="457" spans="1:2" x14ac:dyDescent="0.3">
      <c r="A457" s="17" t="s">
        <v>35</v>
      </c>
      <c r="B457" s="19" t="s">
        <v>1580</v>
      </c>
    </row>
    <row r="458" spans="1:2" x14ac:dyDescent="0.3">
      <c r="A458" s="17" t="s">
        <v>453</v>
      </c>
      <c r="B458" s="19" t="s">
        <v>1583</v>
      </c>
    </row>
    <row r="459" spans="1:2" x14ac:dyDescent="0.3">
      <c r="A459" s="17" t="s">
        <v>715</v>
      </c>
      <c r="B459" s="19" t="s">
        <v>1586</v>
      </c>
    </row>
    <row r="460" spans="1:2" x14ac:dyDescent="0.3">
      <c r="A460" s="17" t="s">
        <v>782</v>
      </c>
      <c r="B460" s="19" t="s">
        <v>1589</v>
      </c>
    </row>
    <row r="461" spans="1:2" x14ac:dyDescent="0.3">
      <c r="A461" s="19" t="s">
        <v>245</v>
      </c>
      <c r="B461" s="19" t="s">
        <v>1592</v>
      </c>
    </row>
    <row r="462" spans="1:2" x14ac:dyDescent="0.3">
      <c r="A462" s="17" t="s">
        <v>912</v>
      </c>
      <c r="B462" s="19" t="s">
        <v>1595</v>
      </c>
    </row>
    <row r="463" spans="1:2" x14ac:dyDescent="0.3">
      <c r="A463" s="17" t="s">
        <v>960</v>
      </c>
      <c r="B463" s="19" t="s">
        <v>1598</v>
      </c>
    </row>
    <row r="464" spans="1:2" x14ac:dyDescent="0.3">
      <c r="A464" s="17" t="s">
        <v>1090</v>
      </c>
      <c r="B464" s="19" t="s">
        <v>1602</v>
      </c>
    </row>
    <row r="465" spans="1:2" x14ac:dyDescent="0.3">
      <c r="A465" s="17" t="s">
        <v>1091</v>
      </c>
      <c r="B465" s="18" t="s">
        <v>1601</v>
      </c>
    </row>
    <row r="466" spans="1:2" x14ac:dyDescent="0.3">
      <c r="A466" s="17" t="s">
        <v>507</v>
      </c>
      <c r="B466" s="19" t="s">
        <v>1604</v>
      </c>
    </row>
    <row r="467" spans="1:2" x14ac:dyDescent="0.3">
      <c r="A467" s="17" t="s">
        <v>545</v>
      </c>
      <c r="B467" s="19" t="s">
        <v>1607</v>
      </c>
    </row>
    <row r="468" spans="1:2" x14ac:dyDescent="0.3">
      <c r="A468" s="17" t="s">
        <v>609</v>
      </c>
      <c r="B468" s="19" t="s">
        <v>1610</v>
      </c>
    </row>
    <row r="469" spans="1:2" x14ac:dyDescent="0.3">
      <c r="A469" s="17" t="s">
        <v>662</v>
      </c>
      <c r="B469" s="19" t="s">
        <v>1613</v>
      </c>
    </row>
    <row r="470" spans="1:2" x14ac:dyDescent="0.3">
      <c r="A470" s="17" t="s">
        <v>509</v>
      </c>
      <c r="B470" s="19" t="s">
        <v>1605</v>
      </c>
    </row>
    <row r="471" spans="1:2" x14ac:dyDescent="0.3">
      <c r="A471" s="17" t="s">
        <v>547</v>
      </c>
      <c r="B471" s="19" t="s">
        <v>1608</v>
      </c>
    </row>
    <row r="472" spans="1:2" x14ac:dyDescent="0.3">
      <c r="A472" s="17" t="s">
        <v>610</v>
      </c>
      <c r="B472" s="19" t="s">
        <v>1611</v>
      </c>
    </row>
    <row r="473" spans="1:2" x14ac:dyDescent="0.3">
      <c r="A473" s="17" t="s">
        <v>663</v>
      </c>
      <c r="B473" s="19" t="s">
        <v>1614</v>
      </c>
    </row>
    <row r="474" spans="1:2" x14ac:dyDescent="0.3">
      <c r="A474" s="17" t="s">
        <v>510</v>
      </c>
      <c r="B474" s="19" t="s">
        <v>1606</v>
      </c>
    </row>
    <row r="475" spans="1:2" x14ac:dyDescent="0.3">
      <c r="A475" s="17" t="s">
        <v>548</v>
      </c>
      <c r="B475" s="19" t="s">
        <v>1609</v>
      </c>
    </row>
    <row r="476" spans="1:2" x14ac:dyDescent="0.3">
      <c r="A476" s="17" t="s">
        <v>611</v>
      </c>
      <c r="B476" s="19" t="s">
        <v>1612</v>
      </c>
    </row>
    <row r="477" spans="1:2" x14ac:dyDescent="0.3">
      <c r="A477" s="17" t="s">
        <v>665</v>
      </c>
      <c r="B477" s="19" t="s">
        <v>1615</v>
      </c>
    </row>
    <row r="478" spans="1:2" x14ac:dyDescent="0.3">
      <c r="A478" s="28" t="s">
        <v>0</v>
      </c>
      <c r="B478" s="29" t="s">
        <v>1616</v>
      </c>
    </row>
    <row r="479" spans="1:2" x14ac:dyDescent="0.3">
      <c r="A479" s="28" t="s">
        <v>18</v>
      </c>
      <c r="B479" s="29" t="s">
        <v>1619</v>
      </c>
    </row>
    <row r="480" spans="1:2" x14ac:dyDescent="0.3">
      <c r="A480" s="28" t="s">
        <v>48</v>
      </c>
      <c r="B480" s="29" t="s">
        <v>1622</v>
      </c>
    </row>
    <row r="481" spans="1:2" x14ac:dyDescent="0.3">
      <c r="A481" s="28" t="s">
        <v>36</v>
      </c>
      <c r="B481" s="29" t="s">
        <v>1625</v>
      </c>
    </row>
    <row r="482" spans="1:2" x14ac:dyDescent="0.3">
      <c r="A482" s="30" t="s">
        <v>169</v>
      </c>
      <c r="B482" s="29" t="s">
        <v>1628</v>
      </c>
    </row>
    <row r="483" spans="1:2" x14ac:dyDescent="0.3">
      <c r="A483" s="28" t="s">
        <v>473</v>
      </c>
      <c r="B483" s="29" t="s">
        <v>1631</v>
      </c>
    </row>
    <row r="484" spans="1:2" x14ac:dyDescent="0.3">
      <c r="A484" s="29" t="s">
        <v>257</v>
      </c>
      <c r="B484" s="29" t="s">
        <v>1634</v>
      </c>
    </row>
    <row r="485" spans="1:2" x14ac:dyDescent="0.3">
      <c r="A485" s="31" t="s">
        <v>288</v>
      </c>
      <c r="B485" s="29" t="s">
        <v>1637</v>
      </c>
    </row>
    <row r="486" spans="1:2" x14ac:dyDescent="0.3">
      <c r="A486" s="28" t="s">
        <v>923</v>
      </c>
      <c r="B486" s="29" t="s">
        <v>1640</v>
      </c>
    </row>
    <row r="487" spans="1:2" x14ac:dyDescent="0.3">
      <c r="A487" s="28" t="s">
        <v>1</v>
      </c>
      <c r="B487" s="29" t="s">
        <v>1617</v>
      </c>
    </row>
    <row r="488" spans="1:2" x14ac:dyDescent="0.3">
      <c r="A488" s="28" t="s">
        <v>19</v>
      </c>
      <c r="B488" s="29" t="s">
        <v>1620</v>
      </c>
    </row>
    <row r="489" spans="1:2" x14ac:dyDescent="0.3">
      <c r="A489" s="28" t="s">
        <v>49</v>
      </c>
      <c r="B489" s="29" t="s">
        <v>1623</v>
      </c>
    </row>
    <row r="490" spans="1:2" x14ac:dyDescent="0.3">
      <c r="A490" s="28" t="s">
        <v>37</v>
      </c>
      <c r="B490" s="29" t="s">
        <v>1626</v>
      </c>
    </row>
    <row r="491" spans="1:2" x14ac:dyDescent="0.3">
      <c r="A491" s="30" t="s">
        <v>171</v>
      </c>
      <c r="B491" s="29" t="s">
        <v>1629</v>
      </c>
    </row>
    <row r="492" spans="1:2" x14ac:dyDescent="0.3">
      <c r="A492" s="28" t="s">
        <v>475</v>
      </c>
      <c r="B492" s="29" t="s">
        <v>1632</v>
      </c>
    </row>
    <row r="493" spans="1:2" x14ac:dyDescent="0.3">
      <c r="A493" s="29" t="s">
        <v>259</v>
      </c>
      <c r="B493" s="29" t="s">
        <v>1635</v>
      </c>
    </row>
    <row r="494" spans="1:2" x14ac:dyDescent="0.3">
      <c r="A494" s="29" t="s">
        <v>289</v>
      </c>
      <c r="B494" s="29" t="s">
        <v>1638</v>
      </c>
    </row>
    <row r="495" spans="1:2" x14ac:dyDescent="0.3">
      <c r="A495" s="28" t="s">
        <v>924</v>
      </c>
      <c r="B495" s="29" t="s">
        <v>1641</v>
      </c>
    </row>
    <row r="496" spans="1:2" x14ac:dyDescent="0.3">
      <c r="A496" s="28" t="s">
        <v>2</v>
      </c>
      <c r="B496" s="29" t="s">
        <v>1618</v>
      </c>
    </row>
    <row r="497" spans="1:2" x14ac:dyDescent="0.3">
      <c r="A497" s="28" t="s">
        <v>20</v>
      </c>
      <c r="B497" s="29" t="s">
        <v>1621</v>
      </c>
    </row>
    <row r="498" spans="1:2" x14ac:dyDescent="0.3">
      <c r="A498" s="28" t="s">
        <v>50</v>
      </c>
      <c r="B498" s="29" t="s">
        <v>1624</v>
      </c>
    </row>
    <row r="499" spans="1:2" x14ac:dyDescent="0.3">
      <c r="A499" s="28" t="s">
        <v>38</v>
      </c>
      <c r="B499" s="29" t="s">
        <v>1627</v>
      </c>
    </row>
    <row r="500" spans="1:2" x14ac:dyDescent="0.3">
      <c r="A500" s="30" t="s">
        <v>173</v>
      </c>
      <c r="B500" s="29" t="s">
        <v>1630</v>
      </c>
    </row>
    <row r="501" spans="1:2" x14ac:dyDescent="0.3">
      <c r="A501" s="28" t="s">
        <v>477</v>
      </c>
      <c r="B501" s="29" t="s">
        <v>1633</v>
      </c>
    </row>
    <row r="502" spans="1:2" x14ac:dyDescent="0.3">
      <c r="A502" s="29" t="s">
        <v>260</v>
      </c>
      <c r="B502" s="29" t="s">
        <v>1636</v>
      </c>
    </row>
    <row r="503" spans="1:2" x14ac:dyDescent="0.3">
      <c r="A503" s="29" t="s">
        <v>290</v>
      </c>
      <c r="B503" s="29" t="s">
        <v>1639</v>
      </c>
    </row>
    <row r="504" spans="1:2" x14ac:dyDescent="0.3">
      <c r="A504" s="28" t="s">
        <v>925</v>
      </c>
      <c r="B504" s="29" t="s">
        <v>1642</v>
      </c>
    </row>
    <row r="505" spans="1:2" x14ac:dyDescent="0.3">
      <c r="A505" s="19" t="s">
        <v>296</v>
      </c>
      <c r="B505" s="19" t="s">
        <v>1643</v>
      </c>
    </row>
    <row r="506" spans="1:2" x14ac:dyDescent="0.3">
      <c r="A506" s="17" t="s">
        <v>881</v>
      </c>
      <c r="B506" s="19" t="s">
        <v>1646</v>
      </c>
    </row>
    <row r="507" spans="1:2" x14ac:dyDescent="0.3">
      <c r="A507" s="17" t="s">
        <v>990</v>
      </c>
      <c r="B507" s="19" t="s">
        <v>1649</v>
      </c>
    </row>
    <row r="508" spans="1:2" x14ac:dyDescent="0.3">
      <c r="A508" s="17" t="s">
        <v>1012</v>
      </c>
      <c r="B508" s="19" t="s">
        <v>1652</v>
      </c>
    </row>
    <row r="509" spans="1:2" x14ac:dyDescent="0.3">
      <c r="A509" s="17" t="s">
        <v>1115</v>
      </c>
      <c r="B509" s="19" t="s">
        <v>1656</v>
      </c>
    </row>
    <row r="510" spans="1:2" x14ac:dyDescent="0.3">
      <c r="A510" s="17" t="s">
        <v>586</v>
      </c>
      <c r="B510" s="19" t="s">
        <v>1660</v>
      </c>
    </row>
    <row r="511" spans="1:2" x14ac:dyDescent="0.3">
      <c r="A511" s="17" t="s">
        <v>682</v>
      </c>
      <c r="B511" s="19" t="s">
        <v>1662</v>
      </c>
    </row>
    <row r="512" spans="1:2" x14ac:dyDescent="0.3">
      <c r="A512" s="19" t="s">
        <v>297</v>
      </c>
      <c r="B512" s="19" t="s">
        <v>1644</v>
      </c>
    </row>
    <row r="513" spans="1:2" x14ac:dyDescent="0.3">
      <c r="A513" s="17" t="s">
        <v>883</v>
      </c>
      <c r="B513" s="19" t="s">
        <v>1647</v>
      </c>
    </row>
    <row r="514" spans="1:2" x14ac:dyDescent="0.3">
      <c r="A514" s="17" t="s">
        <v>991</v>
      </c>
      <c r="B514" s="19" t="s">
        <v>1650</v>
      </c>
    </row>
    <row r="515" spans="1:2" x14ac:dyDescent="0.3">
      <c r="A515" s="17" t="s">
        <v>1014</v>
      </c>
      <c r="B515" s="19" t="s">
        <v>1653</v>
      </c>
    </row>
    <row r="516" spans="1:2" x14ac:dyDescent="0.3">
      <c r="A516" s="17" t="s">
        <v>1116</v>
      </c>
      <c r="B516" s="19" t="s">
        <v>1657</v>
      </c>
    </row>
    <row r="517" spans="1:2" x14ac:dyDescent="0.3">
      <c r="A517" s="17" t="s">
        <v>587</v>
      </c>
      <c r="B517" s="19" t="s">
        <v>1661</v>
      </c>
    </row>
    <row r="518" spans="1:2" x14ac:dyDescent="0.3">
      <c r="A518" s="17" t="s">
        <v>683</v>
      </c>
      <c r="B518" s="19" t="s">
        <v>1663</v>
      </c>
    </row>
    <row r="519" spans="1:2" x14ac:dyDescent="0.3">
      <c r="A519" s="19" t="s">
        <v>298</v>
      </c>
      <c r="B519" s="19" t="s">
        <v>1645</v>
      </c>
    </row>
    <row r="520" spans="1:2" x14ac:dyDescent="0.3">
      <c r="A520" s="17" t="s">
        <v>884</v>
      </c>
      <c r="B520" s="19" t="s">
        <v>1648</v>
      </c>
    </row>
    <row r="521" spans="1:2" x14ac:dyDescent="0.3">
      <c r="A521" s="17" t="s">
        <v>992</v>
      </c>
      <c r="B521" s="19" t="s">
        <v>1651</v>
      </c>
    </row>
    <row r="522" spans="1:2" x14ac:dyDescent="0.3">
      <c r="A522" s="17" t="s">
        <v>1016</v>
      </c>
      <c r="B522" s="19" t="s">
        <v>1654</v>
      </c>
    </row>
    <row r="523" spans="1:2" x14ac:dyDescent="0.3">
      <c r="A523" s="17" t="s">
        <v>1118</v>
      </c>
      <c r="B523" s="19" t="s">
        <v>1658</v>
      </c>
    </row>
    <row r="524" spans="1:2" x14ac:dyDescent="0.3">
      <c r="A524" s="17" t="s">
        <v>1017</v>
      </c>
      <c r="B524" s="18" t="s">
        <v>1655</v>
      </c>
    </row>
    <row r="525" spans="1:2" x14ac:dyDescent="0.3">
      <c r="A525" s="17" t="s">
        <v>1120</v>
      </c>
      <c r="B525" s="18" t="s">
        <v>1659</v>
      </c>
    </row>
    <row r="526" spans="1:2" x14ac:dyDescent="0.3">
      <c r="A526" s="17" t="s">
        <v>685</v>
      </c>
      <c r="B526" s="19" t="s">
        <v>1664</v>
      </c>
    </row>
    <row r="527" spans="1:2" x14ac:dyDescent="0.3">
      <c r="A527" s="28" t="s">
        <v>401</v>
      </c>
      <c r="B527" s="29" t="s">
        <v>1665</v>
      </c>
    </row>
    <row r="528" spans="1:2" x14ac:dyDescent="0.3">
      <c r="A528" s="28" t="s">
        <v>431</v>
      </c>
      <c r="B528" s="29" t="s">
        <v>1668</v>
      </c>
    </row>
    <row r="529" spans="1:2" x14ac:dyDescent="0.3">
      <c r="A529" s="28" t="s">
        <v>403</v>
      </c>
      <c r="B529" s="29" t="s">
        <v>1666</v>
      </c>
    </row>
    <row r="530" spans="1:2" x14ac:dyDescent="0.3">
      <c r="A530" s="28" t="s">
        <v>433</v>
      </c>
      <c r="B530" s="29" t="s">
        <v>1669</v>
      </c>
    </row>
    <row r="531" spans="1:2" x14ac:dyDescent="0.3">
      <c r="A531" s="28" t="s">
        <v>405</v>
      </c>
      <c r="B531" s="29" t="s">
        <v>1667</v>
      </c>
    </row>
    <row r="532" spans="1:2" x14ac:dyDescent="0.3">
      <c r="A532" s="28" t="s">
        <v>435</v>
      </c>
      <c r="B532" s="29" t="s">
        <v>1670</v>
      </c>
    </row>
    <row r="533" spans="1:2" x14ac:dyDescent="0.3">
      <c r="A533" s="18" t="s">
        <v>399</v>
      </c>
      <c r="B533" s="18" t="s">
        <v>1673</v>
      </c>
    </row>
    <row r="534" spans="1:2" x14ac:dyDescent="0.3">
      <c r="A534" s="18" t="s">
        <v>395</v>
      </c>
      <c r="B534" s="18" t="s">
        <v>1671</v>
      </c>
    </row>
    <row r="535" spans="1:2" x14ac:dyDescent="0.3">
      <c r="A535" s="18" t="s">
        <v>397</v>
      </c>
      <c r="B535" s="18" t="s">
        <v>1672</v>
      </c>
    </row>
    <row r="536" spans="1:2" x14ac:dyDescent="0.3">
      <c r="A536" s="18" t="s">
        <v>443</v>
      </c>
      <c r="B536" s="18" t="s">
        <v>1674</v>
      </c>
    </row>
    <row r="537" spans="1:2" x14ac:dyDescent="0.3">
      <c r="A537" s="18" t="s">
        <v>447</v>
      </c>
      <c r="B537" s="18" t="s">
        <v>1675</v>
      </c>
    </row>
    <row r="538" spans="1:2" x14ac:dyDescent="0.3">
      <c r="A538" s="18" t="s">
        <v>445</v>
      </c>
      <c r="B538" s="18" t="s">
        <v>1676</v>
      </c>
    </row>
    <row r="539" spans="1:2" x14ac:dyDescent="0.3">
      <c r="A539" s="18" t="s">
        <v>419</v>
      </c>
      <c r="B539" s="18" t="s">
        <v>1677</v>
      </c>
    </row>
    <row r="540" spans="1:2" x14ac:dyDescent="0.3">
      <c r="A540" s="18" t="s">
        <v>423</v>
      </c>
      <c r="B540" s="18" t="s">
        <v>1678</v>
      </c>
    </row>
    <row r="541" spans="1:2" x14ac:dyDescent="0.3">
      <c r="A541" s="18" t="s">
        <v>421</v>
      </c>
      <c r="B541" s="18" t="s">
        <v>1679</v>
      </c>
    </row>
    <row r="542" spans="1:2" x14ac:dyDescent="0.3">
      <c r="A542" s="18" t="s">
        <v>480</v>
      </c>
      <c r="B542" s="18" t="s">
        <v>1680</v>
      </c>
    </row>
    <row r="543" spans="1:2" x14ac:dyDescent="0.3">
      <c r="A543" s="18" t="s">
        <v>478</v>
      </c>
      <c r="B543" s="18" t="s">
        <v>1681</v>
      </c>
    </row>
    <row r="544" spans="1:2" x14ac:dyDescent="0.3">
      <c r="A544" s="18" t="s">
        <v>482</v>
      </c>
      <c r="B544" s="18" t="s">
        <v>1682</v>
      </c>
    </row>
    <row r="545" spans="1:2" x14ac:dyDescent="0.3">
      <c r="A545" s="32" t="s">
        <v>625</v>
      </c>
      <c r="B545" s="33" t="s">
        <v>1745</v>
      </c>
    </row>
    <row r="546" spans="1:2" x14ac:dyDescent="0.3">
      <c r="A546" s="32" t="s">
        <v>581</v>
      </c>
      <c r="B546" s="33" t="s">
        <v>1748</v>
      </c>
    </row>
    <row r="547" spans="1:2" x14ac:dyDescent="0.3">
      <c r="A547" s="32" t="s">
        <v>1111</v>
      </c>
      <c r="B547" s="33" t="s">
        <v>1751</v>
      </c>
    </row>
    <row r="548" spans="1:2" x14ac:dyDescent="0.3">
      <c r="A548" s="32" t="s">
        <v>723</v>
      </c>
      <c r="B548" s="33" t="s">
        <v>1755</v>
      </c>
    </row>
    <row r="549" spans="1:2" x14ac:dyDescent="0.3">
      <c r="A549" s="32" t="s">
        <v>627</v>
      </c>
      <c r="B549" s="33" t="s">
        <v>1746</v>
      </c>
    </row>
    <row r="550" spans="1:2" x14ac:dyDescent="0.3">
      <c r="A550" s="32" t="s">
        <v>582</v>
      </c>
      <c r="B550" s="33" t="s">
        <v>1749</v>
      </c>
    </row>
    <row r="551" spans="1:2" x14ac:dyDescent="0.3">
      <c r="A551" s="32" t="s">
        <v>1112</v>
      </c>
      <c r="B551" s="33" t="s">
        <v>1752</v>
      </c>
    </row>
    <row r="552" spans="1:2" x14ac:dyDescent="0.3">
      <c r="A552" s="32" t="s">
        <v>725</v>
      </c>
      <c r="B552" s="33" t="s">
        <v>1756</v>
      </c>
    </row>
    <row r="553" spans="1:2" x14ac:dyDescent="0.3">
      <c r="A553" s="32" t="s">
        <v>629</v>
      </c>
      <c r="B553" s="33" t="s">
        <v>1747</v>
      </c>
    </row>
    <row r="554" spans="1:2" x14ac:dyDescent="0.3">
      <c r="A554" s="32" t="s">
        <v>584</v>
      </c>
      <c r="B554" s="33" t="s">
        <v>1750</v>
      </c>
    </row>
    <row r="555" spans="1:2" x14ac:dyDescent="0.3">
      <c r="A555" s="32" t="s">
        <v>1113</v>
      </c>
      <c r="B555" s="33" t="s">
        <v>1753</v>
      </c>
    </row>
    <row r="556" spans="1:2" x14ac:dyDescent="0.3">
      <c r="A556" s="32" t="s">
        <v>727</v>
      </c>
      <c r="B556" s="33" t="s">
        <v>1757</v>
      </c>
    </row>
    <row r="557" spans="1:2" x14ac:dyDescent="0.3">
      <c r="A557" s="32" t="s">
        <v>1114</v>
      </c>
      <c r="B557" s="34" t="s">
        <v>1754</v>
      </c>
    </row>
    <row r="558" spans="1:2" x14ac:dyDescent="0.3">
      <c r="A558" s="17" t="s">
        <v>673</v>
      </c>
      <c r="B558" s="19" t="s">
        <v>1610</v>
      </c>
    </row>
    <row r="559" spans="1:2" x14ac:dyDescent="0.3">
      <c r="A559" s="17" t="s">
        <v>675</v>
      </c>
      <c r="B559" s="19" t="s">
        <v>1763</v>
      </c>
    </row>
    <row r="560" spans="1:2" x14ac:dyDescent="0.3">
      <c r="A560" s="17" t="s">
        <v>676</v>
      </c>
      <c r="B560" s="19" t="s">
        <v>1764</v>
      </c>
    </row>
    <row r="561" spans="1:2" x14ac:dyDescent="0.3">
      <c r="A561" s="17" t="s">
        <v>636</v>
      </c>
      <c r="B561" s="19" t="s">
        <v>1767</v>
      </c>
    </row>
    <row r="562" spans="1:2" x14ac:dyDescent="0.3">
      <c r="A562" s="17" t="s">
        <v>834</v>
      </c>
      <c r="B562" s="19" t="s">
        <v>1768</v>
      </c>
    </row>
    <row r="563" spans="1:2" x14ac:dyDescent="0.3">
      <c r="A563" s="17" t="s">
        <v>856</v>
      </c>
      <c r="B563" s="19" t="s">
        <v>1771</v>
      </c>
    </row>
    <row r="564" spans="1:2" x14ac:dyDescent="0.3">
      <c r="A564" s="17" t="s">
        <v>801</v>
      </c>
      <c r="B564" s="19" t="s">
        <v>1774</v>
      </c>
    </row>
    <row r="565" spans="1:2" x14ac:dyDescent="0.3">
      <c r="A565" s="17" t="s">
        <v>734</v>
      </c>
      <c r="B565" s="19" t="s">
        <v>1777</v>
      </c>
    </row>
    <row r="566" spans="1:2" x14ac:dyDescent="0.3">
      <c r="A566" s="17" t="s">
        <v>746</v>
      </c>
      <c r="B566" s="19" t="s">
        <v>1780</v>
      </c>
    </row>
    <row r="567" spans="1:2" x14ac:dyDescent="0.3">
      <c r="A567" s="17" t="s">
        <v>638</v>
      </c>
      <c r="B567" s="19" t="s">
        <v>1766</v>
      </c>
    </row>
    <row r="568" spans="1:2" x14ac:dyDescent="0.3">
      <c r="A568" s="17" t="s">
        <v>836</v>
      </c>
      <c r="B568" s="19" t="s">
        <v>1769</v>
      </c>
    </row>
    <row r="569" spans="1:2" x14ac:dyDescent="0.3">
      <c r="A569" s="17" t="s">
        <v>858</v>
      </c>
      <c r="B569" s="19" t="s">
        <v>1772</v>
      </c>
    </row>
    <row r="570" spans="1:2" x14ac:dyDescent="0.3">
      <c r="A570" s="17" t="s">
        <v>802</v>
      </c>
      <c r="B570" s="19" t="s">
        <v>1775</v>
      </c>
    </row>
    <row r="571" spans="1:2" x14ac:dyDescent="0.3">
      <c r="A571" s="17" t="s">
        <v>736</v>
      </c>
      <c r="B571" s="19" t="s">
        <v>1778</v>
      </c>
    </row>
    <row r="572" spans="1:2" x14ac:dyDescent="0.3">
      <c r="A572" s="17" t="s">
        <v>748</v>
      </c>
      <c r="B572" s="19" t="s">
        <v>1781</v>
      </c>
    </row>
    <row r="573" spans="1:2" x14ac:dyDescent="0.3">
      <c r="A573" s="17" t="s">
        <v>640</v>
      </c>
      <c r="B573" s="19" t="s">
        <v>1765</v>
      </c>
    </row>
    <row r="574" spans="1:2" x14ac:dyDescent="0.3">
      <c r="A574" s="17" t="s">
        <v>838</v>
      </c>
      <c r="B574" s="19" t="s">
        <v>1770</v>
      </c>
    </row>
    <row r="575" spans="1:2" x14ac:dyDescent="0.3">
      <c r="A575" s="17" t="s">
        <v>860</v>
      </c>
      <c r="B575" s="19" t="s">
        <v>1773</v>
      </c>
    </row>
    <row r="576" spans="1:2" x14ac:dyDescent="0.3">
      <c r="A576" s="17" t="s">
        <v>804</v>
      </c>
      <c r="B576" s="19" t="s">
        <v>1776</v>
      </c>
    </row>
    <row r="577" spans="1:2" x14ac:dyDescent="0.3">
      <c r="A577" s="17" t="s">
        <v>738</v>
      </c>
      <c r="B577" s="19" t="s">
        <v>1779</v>
      </c>
    </row>
    <row r="578" spans="1:2" x14ac:dyDescent="0.3">
      <c r="A578" s="17" t="s">
        <v>750</v>
      </c>
      <c r="B578" s="19" t="s">
        <v>1782</v>
      </c>
    </row>
    <row r="579" spans="1:2" x14ac:dyDescent="0.3">
      <c r="A579" s="17" t="s">
        <v>556</v>
      </c>
      <c r="B579" s="19" t="s">
        <v>1783</v>
      </c>
    </row>
    <row r="580" spans="1:2" x14ac:dyDescent="0.3">
      <c r="A580" s="17" t="s">
        <v>558</v>
      </c>
      <c r="B580" s="19" t="s">
        <v>1784</v>
      </c>
    </row>
    <row r="581" spans="1:2" x14ac:dyDescent="0.3">
      <c r="A581" s="17" t="s">
        <v>560</v>
      </c>
      <c r="B581" s="19" t="s">
        <v>1785</v>
      </c>
    </row>
    <row r="582" spans="1:2" x14ac:dyDescent="0.3">
      <c r="A582" s="35" t="s">
        <v>437</v>
      </c>
      <c r="B582" s="35" t="s">
        <v>1786</v>
      </c>
    </row>
    <row r="583" spans="1:2" x14ac:dyDescent="0.3">
      <c r="A583" s="35" t="s">
        <v>484</v>
      </c>
      <c r="B583" s="35" t="s">
        <v>1794</v>
      </c>
    </row>
    <row r="584" spans="1:2" x14ac:dyDescent="0.3">
      <c r="A584" s="36" t="s">
        <v>701</v>
      </c>
      <c r="B584" s="36" t="s">
        <v>1790</v>
      </c>
    </row>
    <row r="585" spans="1:2" x14ac:dyDescent="0.3">
      <c r="A585" s="36" t="s">
        <v>752</v>
      </c>
      <c r="B585" s="36" t="s">
        <v>1795</v>
      </c>
    </row>
    <row r="586" spans="1:2" x14ac:dyDescent="0.3">
      <c r="A586" s="36" t="s">
        <v>762</v>
      </c>
      <c r="B586" s="36" t="s">
        <v>1798</v>
      </c>
    </row>
    <row r="587" spans="1:2" x14ac:dyDescent="0.3">
      <c r="A587" s="36" t="s">
        <v>815</v>
      </c>
      <c r="B587" s="36" t="s">
        <v>1801</v>
      </c>
    </row>
    <row r="588" spans="1:2" x14ac:dyDescent="0.3">
      <c r="A588" s="36" t="s">
        <v>828</v>
      </c>
      <c r="B588" s="36" t="s">
        <v>1804</v>
      </c>
    </row>
    <row r="589" spans="1:2" x14ac:dyDescent="0.3">
      <c r="A589" s="36" t="s">
        <v>844</v>
      </c>
      <c r="B589" s="36" t="s">
        <v>1807</v>
      </c>
    </row>
    <row r="590" spans="1:2" x14ac:dyDescent="0.3">
      <c r="A590" s="36" t="s">
        <v>550</v>
      </c>
      <c r="B590" s="36" t="s">
        <v>1809</v>
      </c>
    </row>
    <row r="591" spans="1:2" x14ac:dyDescent="0.3">
      <c r="A591" s="36" t="s">
        <v>605</v>
      </c>
      <c r="B591" s="36" t="s">
        <v>1812</v>
      </c>
    </row>
    <row r="592" spans="1:2" x14ac:dyDescent="0.3">
      <c r="A592" s="36" t="s">
        <v>642</v>
      </c>
      <c r="B592" s="36" t="s">
        <v>1815</v>
      </c>
    </row>
    <row r="593" spans="1:2" x14ac:dyDescent="0.3">
      <c r="A593" s="35" t="s">
        <v>439</v>
      </c>
      <c r="B593" s="35" t="s">
        <v>1787</v>
      </c>
    </row>
    <row r="594" spans="1:2" x14ac:dyDescent="0.3">
      <c r="A594" s="35" t="s">
        <v>486</v>
      </c>
      <c r="B594" s="35" t="s">
        <v>1789</v>
      </c>
    </row>
    <row r="595" spans="1:2" x14ac:dyDescent="0.3">
      <c r="A595" s="36" t="s">
        <v>703</v>
      </c>
      <c r="B595" s="36" t="s">
        <v>1791</v>
      </c>
    </row>
    <row r="596" spans="1:2" x14ac:dyDescent="0.3">
      <c r="A596" s="36" t="s">
        <v>754</v>
      </c>
      <c r="B596" s="36" t="s">
        <v>1796</v>
      </c>
    </row>
    <row r="597" spans="1:2" x14ac:dyDescent="0.3">
      <c r="A597" s="36" t="s">
        <v>764</v>
      </c>
      <c r="B597" s="36" t="s">
        <v>1799</v>
      </c>
    </row>
    <row r="598" spans="1:2" x14ac:dyDescent="0.3">
      <c r="A598" s="36" t="s">
        <v>816</v>
      </c>
      <c r="B598" s="36" t="s">
        <v>1802</v>
      </c>
    </row>
    <row r="599" spans="1:2" x14ac:dyDescent="0.3">
      <c r="A599" s="36" t="s">
        <v>830</v>
      </c>
      <c r="B599" s="36" t="s">
        <v>1805</v>
      </c>
    </row>
    <row r="600" spans="1:2" x14ac:dyDescent="0.3">
      <c r="A600" s="36" t="s">
        <v>846</v>
      </c>
      <c r="B600" s="36" t="s">
        <v>1808</v>
      </c>
    </row>
    <row r="601" spans="1:2" x14ac:dyDescent="0.3">
      <c r="A601" s="36" t="s">
        <v>552</v>
      </c>
      <c r="B601" s="36" t="s">
        <v>1810</v>
      </c>
    </row>
    <row r="602" spans="1:2" x14ac:dyDescent="0.3">
      <c r="A602" s="36" t="s">
        <v>606</v>
      </c>
      <c r="B602" s="36" t="s">
        <v>1813</v>
      </c>
    </row>
    <row r="603" spans="1:2" x14ac:dyDescent="0.3">
      <c r="A603" s="36" t="s">
        <v>643</v>
      </c>
      <c r="B603" s="36" t="s">
        <v>1816</v>
      </c>
    </row>
    <row r="604" spans="1:2" x14ac:dyDescent="0.3">
      <c r="A604" s="35" t="s">
        <v>441</v>
      </c>
      <c r="B604" s="35" t="s">
        <v>1788</v>
      </c>
    </row>
    <row r="605" spans="1:2" x14ac:dyDescent="0.3">
      <c r="A605" s="35" t="s">
        <v>488</v>
      </c>
      <c r="B605" s="35" t="s">
        <v>1793</v>
      </c>
    </row>
    <row r="606" spans="1:2" x14ac:dyDescent="0.3">
      <c r="A606" s="36" t="s">
        <v>704</v>
      </c>
      <c r="B606" s="36" t="s">
        <v>1792</v>
      </c>
    </row>
    <row r="607" spans="1:2" x14ac:dyDescent="0.3">
      <c r="A607" s="36" t="s">
        <v>755</v>
      </c>
      <c r="B607" s="36" t="s">
        <v>1797</v>
      </c>
    </row>
    <row r="608" spans="1:2" x14ac:dyDescent="0.3">
      <c r="A608" s="36" t="s">
        <v>766</v>
      </c>
      <c r="B608" s="36" t="s">
        <v>1800</v>
      </c>
    </row>
    <row r="609" spans="1:2" x14ac:dyDescent="0.3">
      <c r="A609" s="36" t="s">
        <v>817</v>
      </c>
      <c r="B609" s="36" t="s">
        <v>1803</v>
      </c>
    </row>
    <row r="610" spans="1:2" x14ac:dyDescent="0.3">
      <c r="A610" s="36" t="s">
        <v>832</v>
      </c>
      <c r="B610" s="36" t="s">
        <v>1806</v>
      </c>
    </row>
    <row r="611" spans="1:2" x14ac:dyDescent="0.3">
      <c r="A611" s="36" t="s">
        <v>848</v>
      </c>
      <c r="B611" s="36" t="s">
        <v>1801</v>
      </c>
    </row>
    <row r="612" spans="1:2" x14ac:dyDescent="0.3">
      <c r="A612" s="36" t="s">
        <v>554</v>
      </c>
      <c r="B612" s="36" t="s">
        <v>1811</v>
      </c>
    </row>
    <row r="613" spans="1:2" x14ac:dyDescent="0.3">
      <c r="A613" s="36" t="s">
        <v>607</v>
      </c>
      <c r="B613" s="36" t="s">
        <v>1814</v>
      </c>
    </row>
    <row r="614" spans="1:2" x14ac:dyDescent="0.3">
      <c r="A614" s="36" t="s">
        <v>645</v>
      </c>
      <c r="B614" s="36" t="s">
        <v>1817</v>
      </c>
    </row>
    <row r="615" spans="1:2" x14ac:dyDescent="0.3">
      <c r="A615" s="17" t="s">
        <v>562</v>
      </c>
      <c r="B615" s="19" t="s">
        <v>1818</v>
      </c>
    </row>
    <row r="616" spans="1:2" x14ac:dyDescent="0.3">
      <c r="A616" s="17" t="s">
        <v>1092</v>
      </c>
      <c r="B616" s="19" t="s">
        <v>1821</v>
      </c>
    </row>
    <row r="617" spans="1:2" x14ac:dyDescent="0.3">
      <c r="A617" s="17" t="s">
        <v>740</v>
      </c>
      <c r="B617" s="19" t="s">
        <v>1825</v>
      </c>
    </row>
    <row r="618" spans="1:2" x14ac:dyDescent="0.3">
      <c r="A618" s="17" t="s">
        <v>489</v>
      </c>
      <c r="B618" s="19" t="s">
        <v>1828</v>
      </c>
    </row>
    <row r="619" spans="1:2" x14ac:dyDescent="0.3">
      <c r="A619" s="17" t="s">
        <v>354</v>
      </c>
      <c r="B619" s="19" t="s">
        <v>1831</v>
      </c>
    </row>
    <row r="620" spans="1:2" x14ac:dyDescent="0.3">
      <c r="A620" s="18" t="s">
        <v>174</v>
      </c>
      <c r="B620" s="19" t="s">
        <v>1834</v>
      </c>
    </row>
    <row r="621" spans="1:2" x14ac:dyDescent="0.3">
      <c r="A621" s="17" t="s">
        <v>45</v>
      </c>
      <c r="B621" s="19" t="s">
        <v>1837</v>
      </c>
    </row>
    <row r="622" spans="1:2" x14ac:dyDescent="0.3">
      <c r="A622" s="17" t="s">
        <v>564</v>
      </c>
      <c r="B622" s="19" t="s">
        <v>1819</v>
      </c>
    </row>
    <row r="623" spans="1:2" x14ac:dyDescent="0.3">
      <c r="A623" s="17" t="s">
        <v>1093</v>
      </c>
      <c r="B623" s="19" t="s">
        <v>1822</v>
      </c>
    </row>
    <row r="624" spans="1:2" x14ac:dyDescent="0.3">
      <c r="A624" s="17" t="s">
        <v>742</v>
      </c>
      <c r="B624" s="19" t="s">
        <v>1826</v>
      </c>
    </row>
    <row r="625" spans="1:2" x14ac:dyDescent="0.3">
      <c r="A625" s="17" t="s">
        <v>491</v>
      </c>
      <c r="B625" s="19" t="s">
        <v>1829</v>
      </c>
    </row>
    <row r="626" spans="1:2" x14ac:dyDescent="0.3">
      <c r="A626" s="17" t="s">
        <v>356</v>
      </c>
      <c r="B626" s="19" t="s">
        <v>1832</v>
      </c>
    </row>
    <row r="627" spans="1:2" x14ac:dyDescent="0.3">
      <c r="A627" s="18" t="s">
        <v>175</v>
      </c>
      <c r="B627" s="19" t="s">
        <v>1835</v>
      </c>
    </row>
    <row r="628" spans="1:2" x14ac:dyDescent="0.3">
      <c r="A628" s="17" t="s">
        <v>46</v>
      </c>
      <c r="B628" s="19" t="s">
        <v>1838</v>
      </c>
    </row>
    <row r="629" spans="1:2" x14ac:dyDescent="0.3">
      <c r="A629" s="17" t="s">
        <v>566</v>
      </c>
      <c r="B629" s="19" t="s">
        <v>1820</v>
      </c>
    </row>
    <row r="630" spans="1:2" x14ac:dyDescent="0.3">
      <c r="A630" s="17" t="s">
        <v>1094</v>
      </c>
      <c r="B630" s="19" t="s">
        <v>1823</v>
      </c>
    </row>
    <row r="631" spans="1:2" x14ac:dyDescent="0.3">
      <c r="A631" s="17" t="s">
        <v>744</v>
      </c>
      <c r="B631" s="19" t="s">
        <v>1827</v>
      </c>
    </row>
    <row r="632" spans="1:2" x14ac:dyDescent="0.3">
      <c r="A632" s="17" t="s">
        <v>493</v>
      </c>
      <c r="B632" s="19" t="s">
        <v>1830</v>
      </c>
    </row>
    <row r="633" spans="1:2" x14ac:dyDescent="0.3">
      <c r="A633" s="17" t="s">
        <v>357</v>
      </c>
      <c r="B633" s="19" t="s">
        <v>1833</v>
      </c>
    </row>
    <row r="634" spans="1:2" x14ac:dyDescent="0.3">
      <c r="A634" s="18" t="s">
        <v>177</v>
      </c>
      <c r="B634" s="19" t="s">
        <v>1836</v>
      </c>
    </row>
    <row r="635" spans="1:2" x14ac:dyDescent="0.3">
      <c r="A635" s="17" t="s">
        <v>47</v>
      </c>
      <c r="B635" s="19" t="s">
        <v>1839</v>
      </c>
    </row>
    <row r="636" spans="1:2" x14ac:dyDescent="0.3">
      <c r="A636" s="17" t="s">
        <v>1096</v>
      </c>
      <c r="B636" s="18" t="s">
        <v>1824</v>
      </c>
    </row>
    <row r="637" spans="1:2" x14ac:dyDescent="0.3">
      <c r="A637" s="18" t="s">
        <v>840</v>
      </c>
      <c r="B637" s="18" t="s">
        <v>1840</v>
      </c>
    </row>
    <row r="638" spans="1:2" x14ac:dyDescent="0.3">
      <c r="A638" s="27" t="s">
        <v>842</v>
      </c>
      <c r="B638" s="27" t="s">
        <v>1841</v>
      </c>
    </row>
    <row r="639" spans="1:2" x14ac:dyDescent="0.3">
      <c r="A639" s="27" t="s">
        <v>843</v>
      </c>
      <c r="B639" s="27" t="s">
        <v>1842</v>
      </c>
    </row>
    <row r="640" spans="1:2" x14ac:dyDescent="0.3">
      <c r="A640" s="18" t="s">
        <v>197</v>
      </c>
      <c r="B640" s="18" t="s">
        <v>1848</v>
      </c>
    </row>
    <row r="641" spans="1:8" x14ac:dyDescent="0.3">
      <c r="A641" s="18" t="s">
        <v>198</v>
      </c>
      <c r="B641" s="18" t="s">
        <v>1849</v>
      </c>
    </row>
    <row r="642" spans="1:8" x14ac:dyDescent="0.3">
      <c r="A642" s="18" t="s">
        <v>200</v>
      </c>
      <c r="B642" s="18" t="s">
        <v>1850</v>
      </c>
    </row>
    <row r="643" spans="1:8" x14ac:dyDescent="0.3">
      <c r="A643" s="18" t="s">
        <v>1033</v>
      </c>
      <c r="B643" s="18" t="s">
        <v>1936</v>
      </c>
    </row>
    <row r="644" spans="1:8" x14ac:dyDescent="0.3">
      <c r="A644" s="27" t="s">
        <v>1035</v>
      </c>
      <c r="B644" s="27" t="s">
        <v>1937</v>
      </c>
    </row>
    <row r="645" spans="1:8" x14ac:dyDescent="0.3">
      <c r="A645" s="27" t="s">
        <v>1037</v>
      </c>
      <c r="B645" s="27" t="s">
        <v>1939</v>
      </c>
    </row>
    <row r="646" spans="1:8" x14ac:dyDescent="0.3">
      <c r="A646" s="27" t="s">
        <v>1038</v>
      </c>
      <c r="B646" s="27" t="s">
        <v>1938</v>
      </c>
    </row>
    <row r="647" spans="1:8" x14ac:dyDescent="0.3">
      <c r="A647" s="18" t="s">
        <v>1048</v>
      </c>
      <c r="B647" s="18" t="s">
        <v>1953</v>
      </c>
    </row>
    <row r="648" spans="1:8" x14ac:dyDescent="0.3">
      <c r="A648" s="18" t="s">
        <v>1129</v>
      </c>
      <c r="B648" s="18" t="s">
        <v>1957</v>
      </c>
    </row>
    <row r="649" spans="1:8" x14ac:dyDescent="0.3">
      <c r="A649" s="18" t="s">
        <v>528</v>
      </c>
      <c r="B649" s="18" t="s">
        <v>1961</v>
      </c>
      <c r="G649" s="23"/>
      <c r="H649" s="23"/>
    </row>
    <row r="650" spans="1:8" x14ac:dyDescent="0.3">
      <c r="A650" s="18" t="s">
        <v>567</v>
      </c>
      <c r="B650" s="18" t="s">
        <v>1964</v>
      </c>
      <c r="G650" s="23"/>
      <c r="H650" s="23"/>
    </row>
    <row r="651" spans="1:8" x14ac:dyDescent="0.3">
      <c r="A651" s="27" t="s">
        <v>1049</v>
      </c>
      <c r="B651" s="27" t="s">
        <v>1954</v>
      </c>
    </row>
    <row r="652" spans="1:8" x14ac:dyDescent="0.3">
      <c r="A652" s="27" t="s">
        <v>1131</v>
      </c>
      <c r="B652" s="27" t="s">
        <v>1958</v>
      </c>
    </row>
    <row r="653" spans="1:8" x14ac:dyDescent="0.3">
      <c r="A653" s="27" t="s">
        <v>530</v>
      </c>
      <c r="B653" s="27" t="s">
        <v>1962</v>
      </c>
    </row>
    <row r="654" spans="1:8" x14ac:dyDescent="0.3">
      <c r="A654" s="27" t="s">
        <v>569</v>
      </c>
      <c r="B654" s="27" t="s">
        <v>1965</v>
      </c>
    </row>
    <row r="655" spans="1:8" x14ac:dyDescent="0.3">
      <c r="A655" s="27" t="s">
        <v>1051</v>
      </c>
      <c r="B655" s="27" t="s">
        <v>1955</v>
      </c>
    </row>
    <row r="656" spans="1:8" x14ac:dyDescent="0.3">
      <c r="A656" s="27" t="s">
        <v>1132</v>
      </c>
      <c r="B656" s="27" t="s">
        <v>1959</v>
      </c>
    </row>
    <row r="657" spans="1:2" x14ac:dyDescent="0.3">
      <c r="A657" s="27" t="s">
        <v>531</v>
      </c>
      <c r="B657" s="27" t="s">
        <v>1963</v>
      </c>
    </row>
    <row r="658" spans="1:2" x14ac:dyDescent="0.3">
      <c r="A658" s="27" t="s">
        <v>571</v>
      </c>
      <c r="B658" s="27" t="s">
        <v>1966</v>
      </c>
    </row>
    <row r="659" spans="1:2" x14ac:dyDescent="0.3">
      <c r="A659" s="27" t="s">
        <v>1053</v>
      </c>
      <c r="B659" s="27" t="s">
        <v>1956</v>
      </c>
    </row>
    <row r="660" spans="1:2" x14ac:dyDescent="0.3">
      <c r="A660" s="27" t="s">
        <v>1134</v>
      </c>
      <c r="B660" s="27" t="s">
        <v>1960</v>
      </c>
    </row>
    <row r="661" spans="1:2" x14ac:dyDescent="0.3">
      <c r="A661" s="40" t="s">
        <v>136</v>
      </c>
      <c r="B661" s="41" t="s">
        <v>1967</v>
      </c>
    </row>
    <row r="662" spans="1:2" x14ac:dyDescent="0.3">
      <c r="A662" s="40" t="s">
        <v>160</v>
      </c>
      <c r="B662" s="41" t="s">
        <v>1970</v>
      </c>
    </row>
    <row r="663" spans="1:2" x14ac:dyDescent="0.3">
      <c r="A663" s="40" t="s">
        <v>214</v>
      </c>
      <c r="B663" s="41" t="s">
        <v>1973</v>
      </c>
    </row>
    <row r="664" spans="1:2" x14ac:dyDescent="0.3">
      <c r="A664" s="42" t="s">
        <v>325</v>
      </c>
      <c r="B664" s="41" t="s">
        <v>1974</v>
      </c>
    </row>
    <row r="665" spans="1:2" x14ac:dyDescent="0.3">
      <c r="A665" s="42" t="s">
        <v>364</v>
      </c>
      <c r="B665" s="41" t="s">
        <v>1977</v>
      </c>
    </row>
    <row r="666" spans="1:2" x14ac:dyDescent="0.3">
      <c r="A666" s="42" t="s">
        <v>371</v>
      </c>
      <c r="B666" s="41" t="s">
        <v>1980</v>
      </c>
    </row>
    <row r="667" spans="1:2" x14ac:dyDescent="0.3">
      <c r="A667" s="42" t="s">
        <v>389</v>
      </c>
      <c r="B667" s="41" t="s">
        <v>1983</v>
      </c>
    </row>
    <row r="668" spans="1:2" x14ac:dyDescent="0.3">
      <c r="A668" s="42" t="s">
        <v>425</v>
      </c>
      <c r="B668" s="41" t="s">
        <v>1986</v>
      </c>
    </row>
    <row r="669" spans="1:2" x14ac:dyDescent="0.3">
      <c r="A669" s="42" t="s">
        <v>461</v>
      </c>
      <c r="B669" s="41" t="s">
        <v>1989</v>
      </c>
    </row>
    <row r="670" spans="1:2" x14ac:dyDescent="0.3">
      <c r="A670" s="42" t="s">
        <v>706</v>
      </c>
      <c r="B670" s="41" t="s">
        <v>1992</v>
      </c>
    </row>
    <row r="671" spans="1:2" x14ac:dyDescent="0.3">
      <c r="A671" s="42" t="s">
        <v>818</v>
      </c>
      <c r="B671" s="41" t="s">
        <v>1995</v>
      </c>
    </row>
    <row r="672" spans="1:2" x14ac:dyDescent="0.3">
      <c r="A672" s="41" t="s">
        <v>292</v>
      </c>
      <c r="B672" s="41" t="s">
        <v>1998</v>
      </c>
    </row>
    <row r="673" spans="1:2" x14ac:dyDescent="0.3">
      <c r="A673" s="42" t="s">
        <v>885</v>
      </c>
      <c r="B673" s="41" t="s">
        <v>2001</v>
      </c>
    </row>
    <row r="674" spans="1:2" x14ac:dyDescent="0.3">
      <c r="A674" s="42" t="s">
        <v>897</v>
      </c>
      <c r="B674" s="41" t="s">
        <v>2004</v>
      </c>
    </row>
    <row r="675" spans="1:2" x14ac:dyDescent="0.3">
      <c r="A675" s="42" t="s">
        <v>979</v>
      </c>
      <c r="B675" s="41" t="s">
        <v>2007</v>
      </c>
    </row>
    <row r="676" spans="1:2" x14ac:dyDescent="0.3">
      <c r="A676" s="42" t="s">
        <v>970</v>
      </c>
      <c r="B676" s="41" t="s">
        <v>2010</v>
      </c>
    </row>
    <row r="677" spans="1:2" x14ac:dyDescent="0.3">
      <c r="A677" s="42" t="s">
        <v>1054</v>
      </c>
      <c r="B677" s="41" t="s">
        <v>2013</v>
      </c>
    </row>
    <row r="678" spans="1:2" x14ac:dyDescent="0.3">
      <c r="A678" s="42" t="s">
        <v>511</v>
      </c>
      <c r="B678" s="41" t="s">
        <v>2017</v>
      </c>
    </row>
    <row r="679" spans="1:2" x14ac:dyDescent="0.3">
      <c r="A679" s="42" t="s">
        <v>590</v>
      </c>
      <c r="B679" s="41" t="s">
        <v>2020</v>
      </c>
    </row>
    <row r="680" spans="1:2" x14ac:dyDescent="0.3">
      <c r="A680" s="40" t="s">
        <v>138</v>
      </c>
      <c r="B680" s="41" t="s">
        <v>1968</v>
      </c>
    </row>
    <row r="681" spans="1:2" x14ac:dyDescent="0.3">
      <c r="A681" s="40" t="s">
        <v>162</v>
      </c>
      <c r="B681" s="41" t="s">
        <v>1971</v>
      </c>
    </row>
    <row r="682" spans="1:2" x14ac:dyDescent="0.3">
      <c r="A682" s="42" t="s">
        <v>327</v>
      </c>
      <c r="B682" s="41" t="s">
        <v>1975</v>
      </c>
    </row>
    <row r="683" spans="1:2" x14ac:dyDescent="0.3">
      <c r="A683" s="42" t="s">
        <v>365</v>
      </c>
      <c r="B683" s="41" t="s">
        <v>1978</v>
      </c>
    </row>
    <row r="684" spans="1:2" x14ac:dyDescent="0.3">
      <c r="A684" s="42" t="s">
        <v>372</v>
      </c>
      <c r="B684" s="41" t="s">
        <v>1981</v>
      </c>
    </row>
    <row r="685" spans="1:2" x14ac:dyDescent="0.3">
      <c r="A685" s="42" t="s">
        <v>391</v>
      </c>
      <c r="B685" s="41" t="s">
        <v>1984</v>
      </c>
    </row>
    <row r="686" spans="1:2" x14ac:dyDescent="0.3">
      <c r="A686" s="42" t="s">
        <v>427</v>
      </c>
      <c r="B686" s="41" t="s">
        <v>1987</v>
      </c>
    </row>
    <row r="687" spans="1:2" x14ac:dyDescent="0.3">
      <c r="A687" s="42" t="s">
        <v>463</v>
      </c>
      <c r="B687" s="41" t="s">
        <v>1990</v>
      </c>
    </row>
    <row r="688" spans="1:2" x14ac:dyDescent="0.3">
      <c r="A688" s="42" t="s">
        <v>707</v>
      </c>
      <c r="B688" s="41" t="s">
        <v>1993</v>
      </c>
    </row>
    <row r="689" spans="1:2" x14ac:dyDescent="0.3">
      <c r="A689" s="42" t="s">
        <v>820</v>
      </c>
      <c r="B689" s="41" t="s">
        <v>1996</v>
      </c>
    </row>
    <row r="690" spans="1:2" x14ac:dyDescent="0.3">
      <c r="A690" s="41" t="s">
        <v>293</v>
      </c>
      <c r="B690" s="41" t="s">
        <v>1999</v>
      </c>
    </row>
    <row r="691" spans="1:2" x14ac:dyDescent="0.3">
      <c r="A691" s="42" t="s">
        <v>886</v>
      </c>
      <c r="B691" s="41" t="s">
        <v>2002</v>
      </c>
    </row>
    <row r="692" spans="1:2" x14ac:dyDescent="0.3">
      <c r="A692" s="42" t="s">
        <v>898</v>
      </c>
      <c r="B692" s="41" t="s">
        <v>2005</v>
      </c>
    </row>
    <row r="693" spans="1:2" x14ac:dyDescent="0.3">
      <c r="A693" s="42" t="s">
        <v>980</v>
      </c>
      <c r="B693" s="41" t="s">
        <v>2008</v>
      </c>
    </row>
    <row r="694" spans="1:2" x14ac:dyDescent="0.3">
      <c r="A694" s="42" t="s">
        <v>972</v>
      </c>
      <c r="B694" s="41" t="s">
        <v>2011</v>
      </c>
    </row>
    <row r="695" spans="1:2" x14ac:dyDescent="0.3">
      <c r="A695" s="42" t="s">
        <v>1055</v>
      </c>
      <c r="B695" s="41" t="s">
        <v>2014</v>
      </c>
    </row>
    <row r="696" spans="1:2" x14ac:dyDescent="0.3">
      <c r="A696" s="42" t="s">
        <v>513</v>
      </c>
      <c r="B696" s="41" t="s">
        <v>2018</v>
      </c>
    </row>
    <row r="697" spans="1:2" x14ac:dyDescent="0.3">
      <c r="A697" s="42" t="s">
        <v>592</v>
      </c>
      <c r="B697" s="41" t="s">
        <v>2021</v>
      </c>
    </row>
    <row r="698" spans="1:2" x14ac:dyDescent="0.3">
      <c r="A698" s="40" t="s">
        <v>140</v>
      </c>
      <c r="B698" s="41" t="s">
        <v>1969</v>
      </c>
    </row>
    <row r="699" spans="1:2" x14ac:dyDescent="0.3">
      <c r="A699" s="40" t="s">
        <v>163</v>
      </c>
      <c r="B699" s="41" t="s">
        <v>1972</v>
      </c>
    </row>
    <row r="700" spans="1:2" x14ac:dyDescent="0.3">
      <c r="A700" s="42" t="s">
        <v>329</v>
      </c>
      <c r="B700" s="41" t="s">
        <v>1976</v>
      </c>
    </row>
    <row r="701" spans="1:2" x14ac:dyDescent="0.3">
      <c r="A701" s="42" t="s">
        <v>366</v>
      </c>
      <c r="B701" s="41" t="s">
        <v>1979</v>
      </c>
    </row>
    <row r="702" spans="1:2" x14ac:dyDescent="0.3">
      <c r="A702" s="42" t="s">
        <v>373</v>
      </c>
      <c r="B702" s="41" t="s">
        <v>1982</v>
      </c>
    </row>
    <row r="703" spans="1:2" x14ac:dyDescent="0.3">
      <c r="A703" s="42" t="s">
        <v>393</v>
      </c>
      <c r="B703" s="41" t="s">
        <v>1985</v>
      </c>
    </row>
    <row r="704" spans="1:2" x14ac:dyDescent="0.3">
      <c r="A704" s="42" t="s">
        <v>429</v>
      </c>
      <c r="B704" s="41" t="s">
        <v>1988</v>
      </c>
    </row>
    <row r="705" spans="1:2" x14ac:dyDescent="0.3">
      <c r="A705" s="42" t="s">
        <v>465</v>
      </c>
      <c r="B705" s="41" t="s">
        <v>1991</v>
      </c>
    </row>
    <row r="706" spans="1:2" x14ac:dyDescent="0.3">
      <c r="A706" s="42" t="s">
        <v>709</v>
      </c>
      <c r="B706" s="41" t="s">
        <v>1994</v>
      </c>
    </row>
    <row r="707" spans="1:2" x14ac:dyDescent="0.3">
      <c r="A707" s="42" t="s">
        <v>822</v>
      </c>
      <c r="B707" s="41" t="s">
        <v>1997</v>
      </c>
    </row>
    <row r="708" spans="1:2" x14ac:dyDescent="0.3">
      <c r="A708" s="41" t="s">
        <v>295</v>
      </c>
      <c r="B708" s="41" t="s">
        <v>2000</v>
      </c>
    </row>
    <row r="709" spans="1:2" x14ac:dyDescent="0.3">
      <c r="A709" s="42" t="s">
        <v>887</v>
      </c>
      <c r="B709" s="41" t="s">
        <v>2003</v>
      </c>
    </row>
    <row r="710" spans="1:2" x14ac:dyDescent="0.3">
      <c r="A710" s="42" t="s">
        <v>899</v>
      </c>
      <c r="B710" s="41" t="s">
        <v>2006</v>
      </c>
    </row>
    <row r="711" spans="1:2" x14ac:dyDescent="0.3">
      <c r="A711" s="42" t="s">
        <v>981</v>
      </c>
      <c r="B711" s="41" t="s">
        <v>2009</v>
      </c>
    </row>
    <row r="712" spans="1:2" x14ac:dyDescent="0.3">
      <c r="A712" s="42" t="s">
        <v>973</v>
      </c>
      <c r="B712" s="41" t="s">
        <v>2012</v>
      </c>
    </row>
    <row r="713" spans="1:2" x14ac:dyDescent="0.3">
      <c r="A713" s="42" t="s">
        <v>1056</v>
      </c>
      <c r="B713" s="41" t="s">
        <v>2015</v>
      </c>
    </row>
    <row r="714" spans="1:2" x14ac:dyDescent="0.3">
      <c r="A714" s="42" t="s">
        <v>515</v>
      </c>
      <c r="B714" s="41" t="s">
        <v>2019</v>
      </c>
    </row>
    <row r="715" spans="1:2" x14ac:dyDescent="0.3">
      <c r="A715" s="42" t="s">
        <v>594</v>
      </c>
      <c r="B715" s="41" t="s">
        <v>2022</v>
      </c>
    </row>
    <row r="716" spans="1:2" x14ac:dyDescent="0.3">
      <c r="A716" s="42" t="s">
        <v>1058</v>
      </c>
      <c r="B716" s="40" t="s">
        <v>2016</v>
      </c>
    </row>
  </sheetData>
  <sortState xmlns:xlrd2="http://schemas.microsoft.com/office/spreadsheetml/2017/richdata2" ref="A2:A91">
    <sortCondition ref="A2:A91"/>
  </sortState>
  <pageMargins left="0.7" right="0.7" top="0.75" bottom="0.75" header="0.3" footer="0.3"/>
  <pageSetup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3D7E-4E29-4A14-8C87-6889FA16E6F8}">
  <dimension ref="A1:D8"/>
  <sheetViews>
    <sheetView workbookViewId="0">
      <selection activeCell="C16" sqref="C16"/>
    </sheetView>
  </sheetViews>
  <sheetFormatPr defaultRowHeight="14.4" x14ac:dyDescent="0.3"/>
  <cols>
    <col min="1" max="1" width="4.109375" bestFit="1" customWidth="1"/>
    <col min="2" max="2" width="17.21875" bestFit="1" customWidth="1"/>
    <col min="3" max="3" width="19.5546875" bestFit="1" customWidth="1"/>
    <col min="4" max="4" width="6.88671875" bestFit="1" customWidth="1"/>
  </cols>
  <sheetData>
    <row r="1" spans="1:4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4" x14ac:dyDescent="0.3">
      <c r="A2" s="27" t="s">
        <v>399</v>
      </c>
      <c r="B2" s="27" t="s">
        <v>1889</v>
      </c>
      <c r="C2" s="27" t="s">
        <v>1684</v>
      </c>
      <c r="D2" s="27" t="s">
        <v>400</v>
      </c>
    </row>
    <row r="3" spans="1:4" x14ac:dyDescent="0.3">
      <c r="A3" s="27" t="s">
        <v>409</v>
      </c>
      <c r="B3" s="27" t="s">
        <v>1890</v>
      </c>
      <c r="C3" s="27" t="s">
        <v>1687</v>
      </c>
      <c r="D3" s="27" t="s">
        <v>410</v>
      </c>
    </row>
    <row r="4" spans="1:4" x14ac:dyDescent="0.3">
      <c r="A4" s="27" t="s">
        <v>413</v>
      </c>
      <c r="B4" s="27" t="s">
        <v>1891</v>
      </c>
      <c r="C4" s="27" t="s">
        <v>1690</v>
      </c>
      <c r="D4" s="27" t="s">
        <v>414</v>
      </c>
    </row>
    <row r="5" spans="1:4" x14ac:dyDescent="0.3">
      <c r="A5" s="27" t="s">
        <v>411</v>
      </c>
      <c r="B5" s="27" t="s">
        <v>1892</v>
      </c>
      <c r="C5" s="27" t="s">
        <v>1687</v>
      </c>
      <c r="D5" s="27" t="s">
        <v>412</v>
      </c>
    </row>
    <row r="6" spans="1:4" x14ac:dyDescent="0.3">
      <c r="A6" s="27" t="s">
        <v>435</v>
      </c>
      <c r="B6" s="27" t="s">
        <v>1893</v>
      </c>
      <c r="C6" s="27" t="s">
        <v>1722</v>
      </c>
      <c r="D6" s="27" t="s">
        <v>436</v>
      </c>
    </row>
    <row r="7" spans="1:4" x14ac:dyDescent="0.3">
      <c r="A7" s="27" t="s">
        <v>417</v>
      </c>
      <c r="B7" s="27" t="s">
        <v>1894</v>
      </c>
      <c r="C7" s="27" t="s">
        <v>1690</v>
      </c>
      <c r="D7" s="27" t="s">
        <v>418</v>
      </c>
    </row>
    <row r="8" spans="1:4" x14ac:dyDescent="0.3">
      <c r="A8" s="27" t="s">
        <v>451</v>
      </c>
      <c r="B8" s="27" t="s">
        <v>1895</v>
      </c>
      <c r="C8" s="27" t="s">
        <v>1688</v>
      </c>
      <c r="D8" s="27" t="s">
        <v>452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1D2B-4495-47E8-8CE2-C673EBFFEBE0}">
  <dimension ref="A1:N28"/>
  <sheetViews>
    <sheetView workbookViewId="0">
      <selection activeCell="G24" sqref="G24"/>
    </sheetView>
  </sheetViews>
  <sheetFormatPr defaultRowHeight="14.4" x14ac:dyDescent="0.3"/>
  <cols>
    <col min="1" max="1" width="4.109375" style="7" bestFit="1" customWidth="1"/>
    <col min="2" max="2" width="19.44140625" style="7" bestFit="1" customWidth="1"/>
    <col min="3" max="3" width="19.6640625" style="7" bestFit="1" customWidth="1"/>
    <col min="4" max="4" width="6.88671875" style="7" bestFit="1" customWidth="1"/>
    <col min="5" max="5" width="4" bestFit="1" customWidth="1"/>
    <col min="6" max="6" width="19.44140625" bestFit="1" customWidth="1"/>
    <col min="7" max="7" width="25.21875" style="6" bestFit="1" customWidth="1"/>
    <col min="8" max="8" width="19.6640625" bestFit="1" customWidth="1"/>
    <col min="9" max="9" width="25.6640625" customWidth="1"/>
    <col min="10" max="10" width="27.6640625" customWidth="1"/>
    <col min="11" max="11" width="17.21875" style="6" customWidth="1"/>
    <col min="12" max="12" width="4.33203125" bestFit="1" customWidth="1"/>
    <col min="13" max="13" width="12.44140625" customWidth="1"/>
  </cols>
  <sheetData>
    <row r="1" spans="1:14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14" x14ac:dyDescent="0.3">
      <c r="A2" s="27" t="s">
        <v>395</v>
      </c>
      <c r="B2" s="27" t="s">
        <v>1671</v>
      </c>
      <c r="C2" s="27" t="s">
        <v>1684</v>
      </c>
      <c r="D2" s="27" t="s">
        <v>396</v>
      </c>
    </row>
    <row r="3" spans="1:14" x14ac:dyDescent="0.3">
      <c r="A3" s="27" t="s">
        <v>393</v>
      </c>
      <c r="B3" s="27" t="s">
        <v>1985</v>
      </c>
      <c r="C3" s="27" t="s">
        <v>1706</v>
      </c>
      <c r="D3" s="27" t="s">
        <v>394</v>
      </c>
    </row>
    <row r="4" spans="1:14" x14ac:dyDescent="0.3">
      <c r="A4" s="27" t="s">
        <v>389</v>
      </c>
      <c r="B4" s="27" t="s">
        <v>1983</v>
      </c>
      <c r="C4" s="27" t="s">
        <v>1706</v>
      </c>
      <c r="D4" s="27" t="s">
        <v>390</v>
      </c>
      <c r="F4" s="17"/>
      <c r="G4" s="17"/>
      <c r="H4" s="19"/>
      <c r="I4" s="17"/>
      <c r="J4" s="17"/>
      <c r="K4" s="19"/>
      <c r="L4" s="17"/>
      <c r="M4" s="17"/>
      <c r="N4" s="19"/>
    </row>
    <row r="5" spans="1:14" x14ac:dyDescent="0.3">
      <c r="A5" s="27" t="s">
        <v>391</v>
      </c>
      <c r="B5" s="27" t="s">
        <v>1984</v>
      </c>
      <c r="C5" s="27" t="s">
        <v>1706</v>
      </c>
      <c r="D5" s="27" t="s">
        <v>392</v>
      </c>
      <c r="F5" s="17"/>
      <c r="G5" s="17"/>
      <c r="H5" s="19"/>
      <c r="I5" s="17"/>
      <c r="J5" s="17"/>
      <c r="K5" s="19"/>
      <c r="L5" s="17"/>
      <c r="M5" s="17"/>
      <c r="N5" s="19"/>
    </row>
    <row r="6" spans="1:14" x14ac:dyDescent="0.3">
      <c r="A6" s="27" t="s">
        <v>425</v>
      </c>
      <c r="B6" s="27" t="s">
        <v>1986</v>
      </c>
      <c r="C6" s="27" t="s">
        <v>1710</v>
      </c>
      <c r="D6" s="27" t="s">
        <v>426</v>
      </c>
      <c r="F6" s="17"/>
      <c r="G6" s="17"/>
      <c r="H6" s="19"/>
      <c r="I6" s="17"/>
      <c r="J6" s="17"/>
      <c r="K6" s="19"/>
      <c r="L6" s="17"/>
      <c r="M6" s="17"/>
      <c r="N6" s="19"/>
    </row>
    <row r="7" spans="1:14" x14ac:dyDescent="0.3">
      <c r="A7" s="27" t="s">
        <v>415</v>
      </c>
      <c r="B7" s="27" t="s">
        <v>1275</v>
      </c>
      <c r="C7" s="27" t="s">
        <v>1690</v>
      </c>
      <c r="D7" s="27" t="s">
        <v>416</v>
      </c>
    </row>
    <row r="8" spans="1:14" x14ac:dyDescent="0.3">
      <c r="A8" s="27" t="s">
        <v>473</v>
      </c>
      <c r="B8" s="27" t="s">
        <v>1631</v>
      </c>
      <c r="C8" s="27" t="s">
        <v>1683</v>
      </c>
      <c r="D8" s="27" t="s">
        <v>474</v>
      </c>
      <c r="F8" s="27"/>
      <c r="G8" s="27"/>
      <c r="H8" s="27"/>
      <c r="I8" s="27"/>
      <c r="J8" s="27"/>
      <c r="K8" s="27"/>
      <c r="L8" s="27"/>
      <c r="M8" s="27"/>
      <c r="N8" s="27" t="s">
        <v>394</v>
      </c>
    </row>
    <row r="9" spans="1:14" x14ac:dyDescent="0.3">
      <c r="A9" s="27" t="s">
        <v>437</v>
      </c>
      <c r="B9" s="27" t="s">
        <v>1786</v>
      </c>
      <c r="C9" s="27" t="s">
        <v>1723</v>
      </c>
      <c r="D9" s="27" t="s">
        <v>438</v>
      </c>
      <c r="F9" s="27"/>
      <c r="G9" s="27"/>
      <c r="H9" s="27"/>
      <c r="I9" s="27"/>
      <c r="K9" s="27"/>
      <c r="L9" s="27"/>
      <c r="N9" s="27" t="s">
        <v>430</v>
      </c>
    </row>
    <row r="10" spans="1:14" x14ac:dyDescent="0.3">
      <c r="A10" s="27" t="s">
        <v>445</v>
      </c>
      <c r="B10" s="27" t="s">
        <v>1676</v>
      </c>
      <c r="C10" s="27" t="s">
        <v>1697</v>
      </c>
      <c r="D10" s="27" t="s">
        <v>446</v>
      </c>
      <c r="F10" s="27"/>
      <c r="H10" s="27"/>
      <c r="I10" s="27"/>
      <c r="K10" s="27"/>
      <c r="L10" s="27"/>
      <c r="N10" s="27" t="s">
        <v>466</v>
      </c>
    </row>
    <row r="11" spans="1:14" x14ac:dyDescent="0.3">
      <c r="A11" s="27" t="s">
        <v>419</v>
      </c>
      <c r="B11" s="27" t="s">
        <v>1677</v>
      </c>
      <c r="C11" s="27" t="s">
        <v>1716</v>
      </c>
      <c r="D11" s="27" t="s">
        <v>420</v>
      </c>
      <c r="F11" s="23"/>
    </row>
    <row r="12" spans="1:14" x14ac:dyDescent="0.3">
      <c r="A12" s="27" t="s">
        <v>459</v>
      </c>
      <c r="B12" s="27" t="s">
        <v>1854</v>
      </c>
      <c r="C12" s="27" t="s">
        <v>1724</v>
      </c>
      <c r="D12" s="27" t="s">
        <v>460</v>
      </c>
    </row>
    <row r="13" spans="1:14" x14ac:dyDescent="0.3">
      <c r="A13" s="27" t="s">
        <v>441</v>
      </c>
      <c r="B13" s="27" t="s">
        <v>1788</v>
      </c>
      <c r="C13" s="27" t="s">
        <v>1723</v>
      </c>
      <c r="D13" s="27" t="s">
        <v>442</v>
      </c>
    </row>
    <row r="14" spans="1:14" x14ac:dyDescent="0.3">
      <c r="A14" s="27" t="s">
        <v>447</v>
      </c>
      <c r="B14" s="27" t="s">
        <v>1675</v>
      </c>
      <c r="C14" s="27" t="s">
        <v>1697</v>
      </c>
      <c r="D14" s="27" t="s">
        <v>448</v>
      </c>
    </row>
    <row r="15" spans="1:14" x14ac:dyDescent="0.3">
      <c r="A15" s="27" t="s">
        <v>439</v>
      </c>
      <c r="B15" s="27" t="s">
        <v>1787</v>
      </c>
      <c r="C15" s="27" t="s">
        <v>1723</v>
      </c>
      <c r="D15" s="27" t="s">
        <v>440</v>
      </c>
    </row>
    <row r="16" spans="1:14" x14ac:dyDescent="0.3">
      <c r="A16" s="27" t="s">
        <v>429</v>
      </c>
      <c r="B16" s="27" t="s">
        <v>1988</v>
      </c>
      <c r="C16" s="27" t="s">
        <v>1710</v>
      </c>
      <c r="D16" s="27" t="s">
        <v>430</v>
      </c>
    </row>
    <row r="17" spans="1:4" x14ac:dyDescent="0.3">
      <c r="A17" s="27" t="s">
        <v>480</v>
      </c>
      <c r="B17" s="27" t="s">
        <v>1680</v>
      </c>
      <c r="C17" s="27" t="s">
        <v>1700</v>
      </c>
      <c r="D17" s="27" t="s">
        <v>481</v>
      </c>
    </row>
    <row r="18" spans="1:4" x14ac:dyDescent="0.3">
      <c r="A18" s="27" t="s">
        <v>427</v>
      </c>
      <c r="B18" s="27" t="s">
        <v>1987</v>
      </c>
      <c r="C18" s="27" t="s">
        <v>1710</v>
      </c>
      <c r="D18" s="27" t="s">
        <v>428</v>
      </c>
    </row>
    <row r="19" spans="1:4" x14ac:dyDescent="0.3">
      <c r="A19" s="27" t="s">
        <v>443</v>
      </c>
      <c r="B19" s="27" t="s">
        <v>1674</v>
      </c>
      <c r="C19" s="27" t="s">
        <v>1697</v>
      </c>
      <c r="D19" s="27" t="s">
        <v>444</v>
      </c>
    </row>
    <row r="20" spans="1:4" x14ac:dyDescent="0.3">
      <c r="A20" s="27" t="s">
        <v>477</v>
      </c>
      <c r="B20" s="27" t="s">
        <v>1633</v>
      </c>
      <c r="C20" s="27" t="s">
        <v>1683</v>
      </c>
      <c r="D20" s="27" t="s">
        <v>444</v>
      </c>
    </row>
    <row r="21" spans="1:4" x14ac:dyDescent="0.3">
      <c r="A21" s="27" t="s">
        <v>482</v>
      </c>
      <c r="B21" s="27" t="s">
        <v>1682</v>
      </c>
      <c r="C21" s="27" t="s">
        <v>1700</v>
      </c>
      <c r="D21" s="27" t="s">
        <v>483</v>
      </c>
    </row>
    <row r="22" spans="1:4" x14ac:dyDescent="0.3">
      <c r="A22" s="27" t="s">
        <v>493</v>
      </c>
      <c r="B22" s="27" t="s">
        <v>1830</v>
      </c>
      <c r="C22" s="27" t="s">
        <v>1698</v>
      </c>
      <c r="D22" s="27" t="s">
        <v>494</v>
      </c>
    </row>
    <row r="23" spans="1:4" x14ac:dyDescent="0.3">
      <c r="A23" s="27" t="s">
        <v>478</v>
      </c>
      <c r="B23" s="27" t="s">
        <v>1681</v>
      </c>
      <c r="C23" s="27" t="s">
        <v>1700</v>
      </c>
      <c r="D23" s="27" t="s">
        <v>479</v>
      </c>
    </row>
    <row r="24" spans="1:4" x14ac:dyDescent="0.3">
      <c r="A24" s="27" t="s">
        <v>491</v>
      </c>
      <c r="B24" s="27" t="s">
        <v>1829</v>
      </c>
      <c r="C24" s="27" t="s">
        <v>1698</v>
      </c>
      <c r="D24" s="27" t="s">
        <v>492</v>
      </c>
    </row>
    <row r="25" spans="1:4" x14ac:dyDescent="0.3">
      <c r="A25" s="27" t="s">
        <v>486</v>
      </c>
      <c r="B25" s="27" t="s">
        <v>1789</v>
      </c>
      <c r="C25" s="27" t="s">
        <v>1726</v>
      </c>
      <c r="D25" s="27" t="s">
        <v>487</v>
      </c>
    </row>
    <row r="26" spans="1:4" x14ac:dyDescent="0.3">
      <c r="A26" s="27" t="s">
        <v>489</v>
      </c>
      <c r="B26" s="27" t="s">
        <v>1828</v>
      </c>
      <c r="C26" s="27" t="s">
        <v>1698</v>
      </c>
      <c r="D26" s="27" t="s">
        <v>490</v>
      </c>
    </row>
    <row r="27" spans="1:4" x14ac:dyDescent="0.3">
      <c r="A27" s="27" t="s">
        <v>475</v>
      </c>
      <c r="B27" s="27" t="s">
        <v>1632</v>
      </c>
      <c r="C27" s="27" t="s">
        <v>1683</v>
      </c>
      <c r="D27" s="27" t="s">
        <v>476</v>
      </c>
    </row>
    <row r="28" spans="1:4" x14ac:dyDescent="0.3">
      <c r="A28" s="27" t="s">
        <v>471</v>
      </c>
      <c r="B28" s="27" t="s">
        <v>1234</v>
      </c>
      <c r="C28" s="27" t="s">
        <v>1853</v>
      </c>
      <c r="D28" s="27" t="s">
        <v>472</v>
      </c>
    </row>
  </sheetData>
  <sortState xmlns:xlrd2="http://schemas.microsoft.com/office/spreadsheetml/2017/richdata2" ref="A2:D28">
    <sortCondition ref="D2:D28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selection activeCell="D4" sqref="D4:L4"/>
    </sheetView>
  </sheetViews>
  <sheetFormatPr defaultRowHeight="14.4" x14ac:dyDescent="0.3"/>
  <cols>
    <col min="1" max="1" width="2.5546875" style="23" bestFit="1" customWidth="1"/>
    <col min="2" max="2" width="3.109375" style="23" bestFit="1" customWidth="1"/>
    <col min="3" max="3" width="29.77734375" style="23" bestFit="1" customWidth="1"/>
    <col min="4" max="4" width="4.109375" style="23" bestFit="1" customWidth="1"/>
    <col min="5" max="5" width="11.6640625" style="23" bestFit="1" customWidth="1"/>
    <col min="6" max="6" width="6.88671875" style="23" bestFit="1" customWidth="1"/>
    <col min="7" max="7" width="4" style="23" bestFit="1" customWidth="1"/>
    <col min="8" max="8" width="19.77734375" style="23" bestFit="1" customWidth="1"/>
    <col min="9" max="9" width="6.88671875" style="23" bestFit="1" customWidth="1"/>
    <col min="10" max="10" width="4" style="23" bestFit="1" customWidth="1"/>
    <col min="11" max="11" width="15.6640625" style="23" bestFit="1" customWidth="1"/>
    <col min="12" max="12" width="6.88671875" style="23" bestFit="1" customWidth="1"/>
    <col min="13" max="13" width="8.33203125" style="23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1</v>
      </c>
      <c r="B2" s="10">
        <v>246</v>
      </c>
      <c r="C2" s="10" t="s">
        <v>1714</v>
      </c>
      <c r="D2" s="10" t="s">
        <v>696</v>
      </c>
      <c r="E2" s="10" t="str">
        <f>IF(D2="","",IF(ISERROR(VLOOKUP(D2,athletes!$A:$B,2,FALSE)),"?",VLOOKUP(D2,athletes!$A:$B,2,FALSE)))</f>
        <v>Emma Footman</v>
      </c>
      <c r="F2" s="11" t="s">
        <v>697</v>
      </c>
      <c r="G2" s="10" t="s">
        <v>698</v>
      </c>
      <c r="H2" s="10" t="str">
        <f>IF(G2="","",IF(ISERROR(VLOOKUP(G2,athletes!$A:$B,2,FALSE)),"?",VLOOKUP(G2,athletes!$A:$B,2,FALSE)))</f>
        <v>Tess Clark</v>
      </c>
      <c r="I2" s="11" t="s">
        <v>626</v>
      </c>
      <c r="J2" s="10" t="s">
        <v>699</v>
      </c>
      <c r="K2" s="10" t="str">
        <f>IF(J2="","",IF(ISERROR(VLOOKUP(J2,athletes!$A:$B,2,FALSE)),"?",VLOOKUP(J2,athletes!$A:$B,2,FALSE)))</f>
        <v>Penny Scott-Andrews</v>
      </c>
      <c r="L2" s="11" t="s">
        <v>700</v>
      </c>
      <c r="M2" s="12">
        <v>2.5810185185185183E-2</v>
      </c>
    </row>
    <row r="3" spans="1:13" x14ac:dyDescent="0.3">
      <c r="A3" s="10">
        <v>4</v>
      </c>
      <c r="B3" s="10">
        <v>270</v>
      </c>
      <c r="C3" s="10" t="s">
        <v>1723</v>
      </c>
      <c r="D3" s="10" t="s">
        <v>701</v>
      </c>
      <c r="E3" s="10" t="str">
        <f>IF(D3="","",IF(ISERROR(VLOOKUP(D3,athletes!$A:$B,2,FALSE)),"?",VLOOKUP(D3,athletes!$A:$B,2,FALSE)))</f>
        <v>Isoebel Muir</v>
      </c>
      <c r="F3" s="11" t="s">
        <v>702</v>
      </c>
      <c r="G3" s="10" t="s">
        <v>703</v>
      </c>
      <c r="H3" s="10" t="str">
        <f>IF(G3="","",IF(ISERROR(VLOOKUP(G3,athletes!$A:$B,2,FALSE)),"?",VLOOKUP(G3,athletes!$A:$B,2,FALSE)))</f>
        <v>Rebecca Knights</v>
      </c>
      <c r="I3" s="11" t="s">
        <v>470</v>
      </c>
      <c r="J3" s="10" t="s">
        <v>704</v>
      </c>
      <c r="K3" s="10" t="str">
        <f>IF(J3="","",IF(ISERROR(VLOOKUP(J3,athletes!$A:$B,2,FALSE)),"?",VLOOKUP(J3,athletes!$A:$B,2,FALSE)))</f>
        <v>Lorraine Hale</v>
      </c>
      <c r="L3" s="11" t="s">
        <v>705</v>
      </c>
      <c r="M3" s="12">
        <v>2.8252314814814813E-2</v>
      </c>
    </row>
    <row r="4" spans="1:13" x14ac:dyDescent="0.3">
      <c r="A4" s="10">
        <v>5</v>
      </c>
      <c r="B4" s="10">
        <v>243</v>
      </c>
      <c r="C4" s="10" t="s">
        <v>1706</v>
      </c>
      <c r="D4" s="10" t="s">
        <v>706</v>
      </c>
      <c r="E4" s="10" t="str">
        <f>IF(D4="","",IF(ISERROR(VLOOKUP(D4,athletes!$A:$B,2,FALSE)),"?",VLOOKUP(D4,athletes!$A:$B,2,FALSE)))</f>
        <v>Ellen Brookes</v>
      </c>
      <c r="F4" s="11" t="s">
        <v>615</v>
      </c>
      <c r="G4" s="10" t="s">
        <v>707</v>
      </c>
      <c r="H4" s="10" t="str">
        <f>IF(G4="","",IF(ISERROR(VLOOKUP(G4,athletes!$A:$B,2,FALSE)),"?",VLOOKUP(G4,athletes!$A:$B,2,FALSE)))</f>
        <v>Charlotte Bennett</v>
      </c>
      <c r="I4" s="11" t="s">
        <v>708</v>
      </c>
      <c r="J4" s="10" t="s">
        <v>709</v>
      </c>
      <c r="K4" s="10" t="str">
        <f>IF(J4="","",IF(ISERROR(VLOOKUP(J4,athletes!$A:$B,2,FALSE)),"?",VLOOKUP(J4,athletes!$A:$B,2,FALSE)))</f>
        <v>Emma Rollings</v>
      </c>
      <c r="L4" s="11" t="s">
        <v>710</v>
      </c>
      <c r="M4" s="12">
        <v>2.8391203703703707E-2</v>
      </c>
    </row>
    <row r="5" spans="1:13" x14ac:dyDescent="0.3">
      <c r="A5" s="10">
        <v>7</v>
      </c>
      <c r="B5" s="10">
        <v>242</v>
      </c>
      <c r="C5" s="10" t="s">
        <v>1855</v>
      </c>
      <c r="D5" s="10" t="s">
        <v>711</v>
      </c>
      <c r="E5" s="10" t="str">
        <f>IF(D5="","",IF(ISERROR(VLOOKUP(D5,athletes!$A:$B,2,FALSE)),"?",VLOOKUP(D5,athletes!$A:$B,2,FALSE)))</f>
        <v>Gemma Morgan</v>
      </c>
      <c r="F5" s="11" t="s">
        <v>712</v>
      </c>
      <c r="G5" s="10" t="s">
        <v>713</v>
      </c>
      <c r="H5" s="10" t="str">
        <f>IF(G5="","",IF(ISERROR(VLOOKUP(G5,athletes!$A:$B,2,FALSE)),"?",VLOOKUP(G5,athletes!$A:$B,2,FALSE)))</f>
        <v>Katherine Buckeridge (V50)</v>
      </c>
      <c r="I5" s="11" t="s">
        <v>714</v>
      </c>
      <c r="J5" s="10" t="s">
        <v>715</v>
      </c>
      <c r="K5" s="10" t="str">
        <f>IF(J5="","",IF(ISERROR(VLOOKUP(J5,athletes!$A:$B,2,FALSE)),"?",VLOOKUP(J5,athletes!$A:$B,2,FALSE)))</f>
        <v>Lindsay Blain (V50)</v>
      </c>
      <c r="L5" s="11" t="s">
        <v>716</v>
      </c>
      <c r="M5" s="12">
        <v>3.0555555555555555E-2</v>
      </c>
    </row>
    <row r="6" spans="1:13" x14ac:dyDescent="0.3">
      <c r="A6" s="10">
        <v>8</v>
      </c>
      <c r="B6" s="10">
        <v>239</v>
      </c>
      <c r="C6" s="10" t="s">
        <v>1693</v>
      </c>
      <c r="D6" s="10" t="s">
        <v>717</v>
      </c>
      <c r="E6" s="10" t="str">
        <f>IF(D6="","",IF(ISERROR(VLOOKUP(D6,athletes!$A:$B,2,FALSE)),"?",VLOOKUP(D6,athletes!$A:$B,2,FALSE)))</f>
        <v>Paivi Leivo</v>
      </c>
      <c r="F6" s="11" t="s">
        <v>718</v>
      </c>
      <c r="G6" s="10" t="s">
        <v>719</v>
      </c>
      <c r="H6" s="10" t="str">
        <f>IF(G6="","",IF(ISERROR(VLOOKUP(G6,athletes!$A:$B,2,FALSE)),"?",VLOOKUP(G6,athletes!$A:$B,2,FALSE)))</f>
        <v>Elain Cruttenden</v>
      </c>
      <c r="I6" s="11" t="s">
        <v>720</v>
      </c>
      <c r="J6" s="10" t="s">
        <v>721</v>
      </c>
      <c r="K6" s="10" t="str">
        <f>IF(J6="","",IF(ISERROR(VLOOKUP(J6,athletes!$A:$B,2,FALSE)),"?",VLOOKUP(J6,athletes!$A:$B,2,FALSE)))</f>
        <v>Sasha Vargin</v>
      </c>
      <c r="L6" s="11" t="s">
        <v>722</v>
      </c>
      <c r="M6" s="12">
        <v>3.0717592592592591E-2</v>
      </c>
    </row>
    <row r="7" spans="1:13" x14ac:dyDescent="0.3">
      <c r="A7" s="10">
        <v>10</v>
      </c>
      <c r="B7" s="10">
        <v>240</v>
      </c>
      <c r="C7" s="10" t="s">
        <v>1727</v>
      </c>
      <c r="D7" s="10" t="s">
        <v>723</v>
      </c>
      <c r="E7" s="10" t="str">
        <f>IF(D7="","",IF(ISERROR(VLOOKUP(D7,athletes!$A:$B,2,FALSE)),"?",VLOOKUP(D7,athletes!$A:$B,2,FALSE)))</f>
        <v>Michele Nixon</v>
      </c>
      <c r="F7" s="11" t="s">
        <v>724</v>
      </c>
      <c r="G7" s="10" t="s">
        <v>725</v>
      </c>
      <c r="H7" s="10" t="str">
        <f>IF(G7="","",IF(ISERROR(VLOOKUP(G7,athletes!$A:$B,2,FALSE)),"?",VLOOKUP(G7,athletes!$A:$B,2,FALSE)))</f>
        <v>Cara Law</v>
      </c>
      <c r="I7" s="11" t="s">
        <v>726</v>
      </c>
      <c r="J7" s="10" t="s">
        <v>727</v>
      </c>
      <c r="K7" s="10" t="str">
        <f>IF(J7="","",IF(ISERROR(VLOOKUP(J7,athletes!$A:$B,2,FALSE)),"?",VLOOKUP(J7,athletes!$A:$B,2,FALSE)))</f>
        <v>Lesley Connolly (V50)</v>
      </c>
      <c r="L7" s="11" t="s">
        <v>728</v>
      </c>
      <c r="M7" s="12">
        <v>3.1342592592592596E-2</v>
      </c>
    </row>
    <row r="8" spans="1:13" x14ac:dyDescent="0.3">
      <c r="A8" s="10">
        <v>12</v>
      </c>
      <c r="B8" s="10">
        <v>237</v>
      </c>
      <c r="C8" s="10" t="s">
        <v>1728</v>
      </c>
      <c r="D8" s="10" t="s">
        <v>729</v>
      </c>
      <c r="E8" s="10" t="str">
        <f>IF(D8="","",IF(ISERROR(VLOOKUP(D8,athletes!$A:$B,2,FALSE)),"?",VLOOKUP(D8,athletes!$A:$B,2,FALSE)))</f>
        <v>Claire Laws</v>
      </c>
      <c r="F8" s="11" t="s">
        <v>730</v>
      </c>
      <c r="G8" s="10" t="s">
        <v>731</v>
      </c>
      <c r="H8" s="10" t="str">
        <f>IF(G8="","",IF(ISERROR(VLOOKUP(G8,athletes!$A:$B,2,FALSE)),"?",VLOOKUP(G8,athletes!$A:$B,2,FALSE)))</f>
        <v>Sally Foster</v>
      </c>
      <c r="I8" s="11" t="s">
        <v>732</v>
      </c>
      <c r="J8" s="10" t="s">
        <v>733</v>
      </c>
      <c r="K8" s="10" t="str">
        <f>IF(J8="","",IF(ISERROR(VLOOKUP(J8,athletes!$A:$B,2,FALSE)),"?",VLOOKUP(J8,athletes!$A:$B,2,FALSE)))</f>
        <v>Rowena Horsfield</v>
      </c>
      <c r="L8" s="11" t="s">
        <v>702</v>
      </c>
      <c r="M8" s="12">
        <v>3.2256944444444442E-2</v>
      </c>
    </row>
    <row r="9" spans="1:13" x14ac:dyDescent="0.3">
      <c r="A9" s="10">
        <v>14</v>
      </c>
      <c r="B9" s="10">
        <v>244</v>
      </c>
      <c r="C9" s="10" t="s">
        <v>1729</v>
      </c>
      <c r="D9" s="10" t="s">
        <v>734</v>
      </c>
      <c r="E9" s="10" t="str">
        <f>IF(D9="","",IF(ISERROR(VLOOKUP(D9,athletes!$A:$B,2,FALSE)),"?",VLOOKUP(D9,athletes!$A:$B,2,FALSE)))</f>
        <v>Sue Jones</v>
      </c>
      <c r="F9" s="11" t="s">
        <v>735</v>
      </c>
      <c r="G9" s="10" t="s">
        <v>736</v>
      </c>
      <c r="H9" s="10" t="str">
        <f>IF(G9="","",IF(ISERROR(VLOOKUP(G9,athletes!$A:$B,2,FALSE)),"?",VLOOKUP(G9,athletes!$A:$B,2,FALSE)))</f>
        <v>Sally Cooper</v>
      </c>
      <c r="I9" s="11" t="s">
        <v>737</v>
      </c>
      <c r="J9" s="10" t="s">
        <v>738</v>
      </c>
      <c r="K9" s="10" t="str">
        <f>IF(J9="","",IF(ISERROR(VLOOKUP(J9,athletes!$A:$B,2,FALSE)),"?",VLOOKUP(J9,athletes!$A:$B,2,FALSE)))</f>
        <v>Jo Jones</v>
      </c>
      <c r="L9" s="11" t="s">
        <v>739</v>
      </c>
      <c r="M9" s="12">
        <v>3.2523148148148148E-2</v>
      </c>
    </row>
    <row r="10" spans="1:13" x14ac:dyDescent="0.3">
      <c r="A10" s="10">
        <v>15</v>
      </c>
      <c r="B10" s="10">
        <v>241</v>
      </c>
      <c r="C10" s="10" t="s">
        <v>1698</v>
      </c>
      <c r="D10" s="10" t="s">
        <v>740</v>
      </c>
      <c r="E10" s="10" t="str">
        <f>IF(D10="","",IF(ISERROR(VLOOKUP(D10,athletes!$A:$B,2,FALSE)),"?",VLOOKUP(D10,athletes!$A:$B,2,FALSE)))</f>
        <v>Rosy Clements</v>
      </c>
      <c r="F10" s="11" t="s">
        <v>741</v>
      </c>
      <c r="G10" s="10" t="s">
        <v>742</v>
      </c>
      <c r="H10" s="10" t="str">
        <f>IF(G10="","",IF(ISERROR(VLOOKUP(G10,athletes!$A:$B,2,FALSE)),"?",VLOOKUP(G10,athletes!$A:$B,2,FALSE)))</f>
        <v>Chloe Le Fay</v>
      </c>
      <c r="I10" s="11" t="s">
        <v>743</v>
      </c>
      <c r="J10" s="10" t="s">
        <v>744</v>
      </c>
      <c r="K10" s="10" t="str">
        <f>IF(J10="","",IF(ISERROR(VLOOKUP(J10,athletes!$A:$B,2,FALSE)),"?",VLOOKUP(J10,athletes!$A:$B,2,FALSE)))</f>
        <v>Jo Body</v>
      </c>
      <c r="L10" s="11" t="s">
        <v>745</v>
      </c>
      <c r="M10" s="12">
        <v>3.3402777777777774E-2</v>
      </c>
    </row>
    <row r="11" spans="1:13" x14ac:dyDescent="0.3">
      <c r="A11" s="10">
        <v>29</v>
      </c>
      <c r="B11" s="10">
        <v>245</v>
      </c>
      <c r="C11" s="10" t="s">
        <v>1730</v>
      </c>
      <c r="D11" s="10" t="s">
        <v>746</v>
      </c>
      <c r="E11" s="10" t="str">
        <f>IF(D11="","",IF(ISERROR(VLOOKUP(D11,athletes!$A:$B,2,FALSE)),"?",VLOOKUP(D11,athletes!$A:$B,2,FALSE)))</f>
        <v>Luci Oxenbridge</v>
      </c>
      <c r="F11" s="11" t="s">
        <v>747</v>
      </c>
      <c r="G11" s="10" t="s">
        <v>748</v>
      </c>
      <c r="H11" s="10" t="str">
        <f>IF(G11="","",IF(ISERROR(VLOOKUP(G11,athletes!$A:$B,2,FALSE)),"?",VLOOKUP(G11,athletes!$A:$B,2,FALSE)))</f>
        <v>Stef Ransley</v>
      </c>
      <c r="I11" s="11" t="s">
        <v>749</v>
      </c>
      <c r="J11" s="10" t="s">
        <v>750</v>
      </c>
      <c r="K11" s="10" t="str">
        <f>IF(J11="","",IF(ISERROR(VLOOKUP(J11,athletes!$A:$B,2,FALSE)),"?",VLOOKUP(J11,athletes!$A:$B,2,FALSE)))</f>
        <v>Kate Evans</v>
      </c>
      <c r="L11" s="11" t="s">
        <v>751</v>
      </c>
      <c r="M11" s="12">
        <v>4.1342592592592591E-2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ED4D-5D18-4BF8-BDF5-1651C98265F6}">
  <dimension ref="A1:N35"/>
  <sheetViews>
    <sheetView workbookViewId="0">
      <selection activeCell="B8" sqref="B8"/>
    </sheetView>
  </sheetViews>
  <sheetFormatPr defaultRowHeight="14.4" x14ac:dyDescent="0.3"/>
  <cols>
    <col min="1" max="1" width="4.109375" style="7" bestFit="1" customWidth="1"/>
    <col min="2" max="2" width="19.77734375" style="7" bestFit="1" customWidth="1"/>
    <col min="3" max="3" width="30.109375" style="7" bestFit="1" customWidth="1"/>
    <col min="4" max="4" width="6.88671875" style="7" bestFit="1" customWidth="1"/>
    <col min="5" max="5" width="4" bestFit="1" customWidth="1"/>
    <col min="6" max="6" width="19.77734375" bestFit="1" customWidth="1"/>
    <col min="7" max="7" width="19.77734375" style="6" customWidth="1"/>
    <col min="8" max="8" width="4.33203125" bestFit="1" customWidth="1"/>
    <col min="9" max="9" width="4" bestFit="1" customWidth="1"/>
    <col min="10" max="10" width="15.6640625" bestFit="1" customWidth="1"/>
    <col min="11" max="11" width="15.6640625" style="6" customWidth="1"/>
    <col min="12" max="12" width="4.33203125" bestFit="1" customWidth="1"/>
    <col min="13" max="13" width="20.5546875" customWidth="1"/>
  </cols>
  <sheetData>
    <row r="1" spans="1:14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14" x14ac:dyDescent="0.3">
      <c r="A2" s="27" t="s">
        <v>696</v>
      </c>
      <c r="B2" s="27" t="s">
        <v>1181</v>
      </c>
      <c r="C2" s="27" t="s">
        <v>1714</v>
      </c>
      <c r="D2" s="27" t="s">
        <v>697</v>
      </c>
    </row>
    <row r="3" spans="1:14" x14ac:dyDescent="0.3">
      <c r="A3" s="27" t="s">
        <v>699</v>
      </c>
      <c r="B3" s="27" t="s">
        <v>1182</v>
      </c>
      <c r="C3" s="27" t="s">
        <v>1714</v>
      </c>
      <c r="D3" s="27" t="s">
        <v>700</v>
      </c>
    </row>
    <row r="4" spans="1:14" x14ac:dyDescent="0.3">
      <c r="A4" s="27" t="s">
        <v>423</v>
      </c>
      <c r="B4" s="27" t="s">
        <v>1857</v>
      </c>
      <c r="C4" s="27" t="s">
        <v>1716</v>
      </c>
      <c r="D4" s="27" t="s">
        <v>424</v>
      </c>
    </row>
    <row r="5" spans="1:14" x14ac:dyDescent="0.3">
      <c r="A5" s="27" t="s">
        <v>706</v>
      </c>
      <c r="B5" s="27" t="s">
        <v>1992</v>
      </c>
      <c r="C5" s="27" t="s">
        <v>1706</v>
      </c>
      <c r="D5" s="27" t="s">
        <v>615</v>
      </c>
    </row>
    <row r="6" spans="1:14" x14ac:dyDescent="0.3">
      <c r="A6" s="27" t="s">
        <v>449</v>
      </c>
      <c r="B6" s="27" t="s">
        <v>1858</v>
      </c>
      <c r="C6" s="27" t="s">
        <v>1688</v>
      </c>
      <c r="D6" s="27" t="s">
        <v>450</v>
      </c>
      <c r="F6" s="17"/>
      <c r="G6" s="17"/>
      <c r="H6" s="19"/>
      <c r="I6" s="17"/>
      <c r="J6" s="17"/>
      <c r="K6" s="19"/>
      <c r="L6" s="17"/>
      <c r="M6" s="17"/>
      <c r="N6" s="19"/>
    </row>
    <row r="7" spans="1:14" x14ac:dyDescent="0.3">
      <c r="A7" s="27" t="s">
        <v>703</v>
      </c>
      <c r="B7" s="27" t="s">
        <v>1791</v>
      </c>
      <c r="C7" s="27" t="s">
        <v>1723</v>
      </c>
      <c r="D7" s="27" t="s">
        <v>470</v>
      </c>
    </row>
    <row r="8" spans="1:14" x14ac:dyDescent="0.3">
      <c r="A8" s="27" t="s">
        <v>421</v>
      </c>
      <c r="B8" s="27" t="s">
        <v>1859</v>
      </c>
      <c r="C8" s="27" t="s">
        <v>1716</v>
      </c>
      <c r="D8" s="27" t="s">
        <v>422</v>
      </c>
      <c r="F8" s="23"/>
      <c r="H8" s="23"/>
      <c r="I8" s="23"/>
      <c r="K8" s="23"/>
      <c r="L8" s="23"/>
      <c r="N8" s="23"/>
    </row>
    <row r="9" spans="1:14" x14ac:dyDescent="0.3">
      <c r="A9" s="27" t="s">
        <v>698</v>
      </c>
      <c r="B9" s="27" t="s">
        <v>1856</v>
      </c>
      <c r="C9" s="27" t="s">
        <v>1714</v>
      </c>
      <c r="D9" s="27" t="s">
        <v>626</v>
      </c>
    </row>
    <row r="10" spans="1:14" x14ac:dyDescent="0.3">
      <c r="A10" s="27" t="s">
        <v>721</v>
      </c>
      <c r="B10" s="27" t="s">
        <v>1422</v>
      </c>
      <c r="C10" s="27" t="s">
        <v>1693</v>
      </c>
      <c r="D10" s="27" t="s">
        <v>722</v>
      </c>
    </row>
    <row r="11" spans="1:14" x14ac:dyDescent="0.3">
      <c r="A11" s="27" t="s">
        <v>723</v>
      </c>
      <c r="B11" s="27" t="s">
        <v>1755</v>
      </c>
      <c r="C11" s="27" t="s">
        <v>1727</v>
      </c>
      <c r="D11" s="27" t="s">
        <v>724</v>
      </c>
    </row>
    <row r="12" spans="1:14" x14ac:dyDescent="0.3">
      <c r="A12" s="27" t="s">
        <v>484</v>
      </c>
      <c r="B12" s="27" t="s">
        <v>1860</v>
      </c>
      <c r="C12" s="27" t="s">
        <v>1726</v>
      </c>
      <c r="D12" s="27" t="s">
        <v>485</v>
      </c>
    </row>
    <row r="13" spans="1:14" x14ac:dyDescent="0.3">
      <c r="A13" s="27" t="s">
        <v>704</v>
      </c>
      <c r="B13" s="27" t="s">
        <v>1792</v>
      </c>
      <c r="C13" s="27" t="s">
        <v>1723</v>
      </c>
      <c r="D13" s="27" t="s">
        <v>705</v>
      </c>
    </row>
    <row r="14" spans="1:14" x14ac:dyDescent="0.3">
      <c r="A14" s="27" t="s">
        <v>453</v>
      </c>
      <c r="B14" s="27" t="s">
        <v>1861</v>
      </c>
      <c r="C14" s="27" t="s">
        <v>1688</v>
      </c>
      <c r="D14" s="27" t="s">
        <v>454</v>
      </c>
    </row>
    <row r="15" spans="1:14" x14ac:dyDescent="0.3">
      <c r="A15" s="27" t="s">
        <v>709</v>
      </c>
      <c r="B15" s="27" t="s">
        <v>1994</v>
      </c>
      <c r="C15" s="27" t="s">
        <v>1706</v>
      </c>
      <c r="D15" s="27" t="s">
        <v>710</v>
      </c>
    </row>
    <row r="16" spans="1:14" x14ac:dyDescent="0.3">
      <c r="A16" s="27" t="s">
        <v>734</v>
      </c>
      <c r="B16" s="27" t="s">
        <v>1777</v>
      </c>
      <c r="C16" s="27" t="s">
        <v>1729</v>
      </c>
      <c r="D16" s="27" t="s">
        <v>735</v>
      </c>
    </row>
    <row r="17" spans="1:4" x14ac:dyDescent="0.3">
      <c r="A17" s="27" t="s">
        <v>701</v>
      </c>
      <c r="B17" s="27" t="s">
        <v>1790</v>
      </c>
      <c r="C17" s="27" t="s">
        <v>1723</v>
      </c>
      <c r="D17" s="27" t="s">
        <v>702</v>
      </c>
    </row>
    <row r="18" spans="1:4" x14ac:dyDescent="0.3">
      <c r="A18" s="27" t="s">
        <v>733</v>
      </c>
      <c r="B18" s="27" t="s">
        <v>1353</v>
      </c>
      <c r="C18" s="27" t="s">
        <v>1728</v>
      </c>
      <c r="D18" s="27" t="s">
        <v>702</v>
      </c>
    </row>
    <row r="19" spans="1:4" x14ac:dyDescent="0.3">
      <c r="A19" s="27" t="s">
        <v>707</v>
      </c>
      <c r="B19" s="27" t="s">
        <v>1993</v>
      </c>
      <c r="C19" s="27" t="s">
        <v>1706</v>
      </c>
      <c r="D19" s="27" t="s">
        <v>708</v>
      </c>
    </row>
    <row r="20" spans="1:4" x14ac:dyDescent="0.3">
      <c r="A20" s="27" t="s">
        <v>711</v>
      </c>
      <c r="B20" s="27" t="s">
        <v>1584</v>
      </c>
      <c r="C20" s="27" t="s">
        <v>1863</v>
      </c>
      <c r="D20" s="27" t="s">
        <v>712</v>
      </c>
    </row>
    <row r="21" spans="1:4" x14ac:dyDescent="0.3">
      <c r="A21" s="27" t="s">
        <v>488</v>
      </c>
      <c r="B21" s="27" t="s">
        <v>1862</v>
      </c>
      <c r="C21" s="27" t="s">
        <v>1726</v>
      </c>
      <c r="D21" s="27" t="s">
        <v>464</v>
      </c>
    </row>
    <row r="22" spans="1:4" x14ac:dyDescent="0.3">
      <c r="A22" s="27" t="s">
        <v>808</v>
      </c>
      <c r="B22" s="27" t="s">
        <v>1871</v>
      </c>
      <c r="C22" s="27" t="s">
        <v>1870</v>
      </c>
      <c r="D22" s="27" t="s">
        <v>809</v>
      </c>
    </row>
    <row r="23" spans="1:4" x14ac:dyDescent="0.3">
      <c r="A23" s="27" t="s">
        <v>725</v>
      </c>
      <c r="B23" s="27" t="s">
        <v>1756</v>
      </c>
      <c r="C23" s="27" t="s">
        <v>1727</v>
      </c>
      <c r="D23" s="27" t="s">
        <v>726</v>
      </c>
    </row>
    <row r="24" spans="1:4" x14ac:dyDescent="0.3">
      <c r="A24" s="27" t="s">
        <v>717</v>
      </c>
      <c r="B24" s="27" t="s">
        <v>1420</v>
      </c>
      <c r="C24" s="27" t="s">
        <v>1693</v>
      </c>
      <c r="D24" s="27" t="s">
        <v>718</v>
      </c>
    </row>
    <row r="25" spans="1:4" x14ac:dyDescent="0.3">
      <c r="A25" s="27" t="s">
        <v>729</v>
      </c>
      <c r="B25" s="27" t="s">
        <v>1351</v>
      </c>
      <c r="C25" s="27" t="s">
        <v>1728</v>
      </c>
      <c r="D25" s="27" t="s">
        <v>730</v>
      </c>
    </row>
    <row r="26" spans="1:4" x14ac:dyDescent="0.3">
      <c r="A26" s="27" t="s">
        <v>719</v>
      </c>
      <c r="B26" s="27" t="s">
        <v>1421</v>
      </c>
      <c r="C26" s="27" t="s">
        <v>1693</v>
      </c>
      <c r="D26" s="27" t="s">
        <v>720</v>
      </c>
    </row>
    <row r="27" spans="1:4" x14ac:dyDescent="0.3">
      <c r="A27" s="27" t="s">
        <v>736</v>
      </c>
      <c r="B27" s="27" t="s">
        <v>1778</v>
      </c>
      <c r="C27" s="27" t="s">
        <v>1729</v>
      </c>
      <c r="D27" s="27" t="s">
        <v>737</v>
      </c>
    </row>
    <row r="28" spans="1:4" x14ac:dyDescent="0.3">
      <c r="A28" s="27" t="s">
        <v>744</v>
      </c>
      <c r="B28" s="27" t="s">
        <v>1827</v>
      </c>
      <c r="C28" s="27" t="s">
        <v>1698</v>
      </c>
      <c r="D28" s="27" t="s">
        <v>745</v>
      </c>
    </row>
    <row r="29" spans="1:4" x14ac:dyDescent="0.3">
      <c r="A29" s="27" t="s">
        <v>742</v>
      </c>
      <c r="B29" s="27" t="s">
        <v>1826</v>
      </c>
      <c r="C29" s="27" t="s">
        <v>1698</v>
      </c>
      <c r="D29" s="27" t="s">
        <v>743</v>
      </c>
    </row>
    <row r="30" spans="1:4" x14ac:dyDescent="0.3">
      <c r="A30" s="27" t="s">
        <v>740</v>
      </c>
      <c r="B30" s="27" t="s">
        <v>1825</v>
      </c>
      <c r="C30" s="27" t="s">
        <v>1698</v>
      </c>
      <c r="D30" s="27" t="s">
        <v>741</v>
      </c>
    </row>
    <row r="31" spans="1:4" x14ac:dyDescent="0.3">
      <c r="A31" s="27" t="s">
        <v>731</v>
      </c>
      <c r="B31" s="27" t="s">
        <v>1352</v>
      </c>
      <c r="C31" s="27" t="s">
        <v>1728</v>
      </c>
      <c r="D31" s="27" t="s">
        <v>732</v>
      </c>
    </row>
    <row r="32" spans="1:4" x14ac:dyDescent="0.3">
      <c r="A32" s="27" t="s">
        <v>738</v>
      </c>
      <c r="B32" s="27" t="s">
        <v>1779</v>
      </c>
      <c r="C32" s="27" t="s">
        <v>1729</v>
      </c>
      <c r="D32" s="27" t="s">
        <v>739</v>
      </c>
    </row>
    <row r="33" spans="1:4" x14ac:dyDescent="0.3">
      <c r="A33" s="27" t="s">
        <v>750</v>
      </c>
      <c r="B33" s="27" t="s">
        <v>1782</v>
      </c>
      <c r="C33" s="27" t="s">
        <v>1730</v>
      </c>
      <c r="D33" s="27" t="s">
        <v>751</v>
      </c>
    </row>
    <row r="34" spans="1:4" x14ac:dyDescent="0.3">
      <c r="A34" s="27" t="s">
        <v>746</v>
      </c>
      <c r="B34" s="27" t="s">
        <v>1780</v>
      </c>
      <c r="C34" s="27" t="s">
        <v>1730</v>
      </c>
      <c r="D34" s="27" t="s">
        <v>747</v>
      </c>
    </row>
    <row r="35" spans="1:4" x14ac:dyDescent="0.3">
      <c r="A35" s="27" t="s">
        <v>748</v>
      </c>
      <c r="B35" s="27" t="s">
        <v>1781</v>
      </c>
      <c r="C35" s="27" t="s">
        <v>1730</v>
      </c>
      <c r="D35" s="27" t="s">
        <v>749</v>
      </c>
    </row>
  </sheetData>
  <sortState xmlns:xlrd2="http://schemas.microsoft.com/office/spreadsheetml/2017/richdata2" ref="A2:D35">
    <sortCondition ref="D3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C1" sqref="C1"/>
    </sheetView>
  </sheetViews>
  <sheetFormatPr defaultRowHeight="14.4" x14ac:dyDescent="0.3"/>
  <cols>
    <col min="1" max="1" width="2.5546875" style="23" bestFit="1" customWidth="1"/>
    <col min="2" max="2" width="3.109375" style="23" bestFit="1" customWidth="1"/>
    <col min="3" max="3" width="29.77734375" style="23" bestFit="1" customWidth="1"/>
    <col min="4" max="4" width="4.109375" style="23" bestFit="1" customWidth="1"/>
    <col min="5" max="5" width="18.21875" style="23" bestFit="1" customWidth="1"/>
    <col min="6" max="6" width="6.88671875" style="23" bestFit="1" customWidth="1"/>
    <col min="7" max="7" width="4" style="23" bestFit="1" customWidth="1"/>
    <col min="8" max="8" width="15.44140625" style="23" bestFit="1" customWidth="1"/>
    <col min="9" max="9" width="6.88671875" style="23" bestFit="1" customWidth="1"/>
    <col min="10" max="10" width="4" style="23" bestFit="1" customWidth="1"/>
    <col min="11" max="11" width="15.109375" style="23" bestFit="1" customWidth="1"/>
    <col min="12" max="12" width="6.88671875" style="23" bestFit="1" customWidth="1"/>
    <col min="13" max="13" width="8.77734375" style="23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2</v>
      </c>
      <c r="B2" s="10">
        <v>247</v>
      </c>
      <c r="C2" s="10" t="s">
        <v>1723</v>
      </c>
      <c r="D2" s="10" t="s">
        <v>752</v>
      </c>
      <c r="E2" s="10" t="str">
        <f>IF(D2="","",IF(ISERROR(VLOOKUP(D2,athletes!$A:$B,2,FALSE)),"?",VLOOKUP(D2,athletes!$A:$B,2,FALSE)))</f>
        <v>Rachel Burgess</v>
      </c>
      <c r="F2" s="11" t="s">
        <v>753</v>
      </c>
      <c r="G2" s="10" t="s">
        <v>754</v>
      </c>
      <c r="H2" s="10" t="str">
        <f>IF(G2="","",IF(ISERROR(VLOOKUP(G2,athletes!$A:$B,2,FALSE)),"?",VLOOKUP(G2,athletes!$A:$B,2,FALSE)))</f>
        <v>Caroline Wood</v>
      </c>
      <c r="I2" s="11" t="s">
        <v>444</v>
      </c>
      <c r="J2" s="10" t="s">
        <v>755</v>
      </c>
      <c r="K2" s="10" t="str">
        <f>IF(J2="","",IF(ISERROR(VLOOKUP(J2,athletes!$A:$B,2,FALSE)),"?",VLOOKUP(J2,athletes!$A:$B,2,FALSE)))</f>
        <v>Julie Briggs</v>
      </c>
      <c r="L2" s="11" t="s">
        <v>756</v>
      </c>
      <c r="M2" s="12">
        <v>2.6631944444444444E-2</v>
      </c>
    </row>
    <row r="3" spans="1:13" x14ac:dyDescent="0.3">
      <c r="A3" s="10">
        <v>3</v>
      </c>
      <c r="B3" s="10">
        <v>249</v>
      </c>
      <c r="C3" s="10" t="s">
        <v>1687</v>
      </c>
      <c r="D3" s="10" t="s">
        <v>757</v>
      </c>
      <c r="E3" s="10" t="str">
        <f>IF(D3="","",IF(ISERROR(VLOOKUP(D3,athletes!$A:$B,2,FALSE)),"?",VLOOKUP(D3,athletes!$A:$B,2,FALSE)))</f>
        <v>Jeanette Kenneally (V50)</v>
      </c>
      <c r="F3" s="11" t="s">
        <v>626</v>
      </c>
      <c r="G3" s="10" t="s">
        <v>758</v>
      </c>
      <c r="H3" s="10" t="str">
        <f>IF(G3="","",IF(ISERROR(VLOOKUP(G3,athletes!$A:$B,2,FALSE)),"?",VLOOKUP(G3,athletes!$A:$B,2,FALSE)))</f>
        <v>Gail Nerurkar (V50)</v>
      </c>
      <c r="I3" s="11" t="s">
        <v>759</v>
      </c>
      <c r="J3" s="10" t="s">
        <v>760</v>
      </c>
      <c r="K3" s="10" t="str">
        <f>IF(J3="","",IF(ISERROR(VLOOKUP(J3,athletes!$A:$B,2,FALSE)),"?",VLOOKUP(J3,athletes!$A:$B,2,FALSE)))</f>
        <v>Linda Schofield (F50)</v>
      </c>
      <c r="L3" s="11" t="s">
        <v>761</v>
      </c>
      <c r="M3" s="12">
        <v>2.6851851851851849E-2</v>
      </c>
    </row>
    <row r="4" spans="1:13" x14ac:dyDescent="0.3">
      <c r="A4" s="10">
        <v>11</v>
      </c>
      <c r="B4" s="10">
        <v>248</v>
      </c>
      <c r="C4" s="10" t="s">
        <v>1726</v>
      </c>
      <c r="D4" s="10" t="s">
        <v>762</v>
      </c>
      <c r="E4" s="10" t="str">
        <f>IF(D4="","",IF(ISERROR(VLOOKUP(D4,athletes!$A:$B,2,FALSE)),"?",VLOOKUP(D4,athletes!$A:$B,2,FALSE)))</f>
        <v>Catherine Warden</v>
      </c>
      <c r="F4" s="11" t="s">
        <v>763</v>
      </c>
      <c r="G4" s="10" t="s">
        <v>764</v>
      </c>
      <c r="H4" s="10" t="str">
        <f>IF(G4="","",IF(ISERROR(VLOOKUP(G4,athletes!$A:$B,2,FALSE)),"?",VLOOKUP(G4,athletes!$A:$B,2,FALSE)))</f>
        <v>Geraldine Tyler</v>
      </c>
      <c r="I4" s="11" t="s">
        <v>765</v>
      </c>
      <c r="J4" s="10" t="s">
        <v>766</v>
      </c>
      <c r="K4" s="10" t="str">
        <f>IF(J4="","",IF(ISERROR(VLOOKUP(J4,athletes!$A:$B,2,FALSE)),"?",VLOOKUP(J4,athletes!$A:$B,2,FALSE)))</f>
        <v>Anne Miners (60)</v>
      </c>
      <c r="L4" s="11" t="s">
        <v>767</v>
      </c>
      <c r="M4" s="12">
        <v>3.2060185185185185E-2</v>
      </c>
    </row>
    <row r="5" spans="1:13" x14ac:dyDescent="0.3">
      <c r="A5" s="10">
        <v>13</v>
      </c>
      <c r="B5" s="10">
        <v>254</v>
      </c>
      <c r="C5" s="10" t="s">
        <v>1693</v>
      </c>
      <c r="D5" s="10" t="s">
        <v>768</v>
      </c>
      <c r="E5" s="10" t="str">
        <f>IF(D5="","",IF(ISERROR(VLOOKUP(D5,athletes!$A:$B,2,FALSE)),"?",VLOOKUP(D5,athletes!$A:$B,2,FALSE)))</f>
        <v>Nadia Anderson</v>
      </c>
      <c r="F5" s="11" t="s">
        <v>769</v>
      </c>
      <c r="G5" s="10" t="s">
        <v>770</v>
      </c>
      <c r="H5" s="10" t="str">
        <f>IF(G5="","",IF(ISERROR(VLOOKUP(G5,athletes!$A:$B,2,FALSE)),"?",VLOOKUP(G5,athletes!$A:$B,2,FALSE)))</f>
        <v>Dee Bedford (F60)</v>
      </c>
      <c r="I5" s="11" t="s">
        <v>771</v>
      </c>
      <c r="J5" s="10" t="s">
        <v>772</v>
      </c>
      <c r="K5" s="10" t="str">
        <f>IF(J5="","",IF(ISERROR(VLOOKUP(J5,athletes!$A:$B,2,FALSE)),"?",VLOOKUP(J5,athletes!$A:$B,2,FALSE)))</f>
        <v>Kim Nelson</v>
      </c>
      <c r="L5" s="11" t="s">
        <v>769</v>
      </c>
      <c r="M5" s="12">
        <v>3.24537037037037E-2</v>
      </c>
    </row>
    <row r="6" spans="1:13" x14ac:dyDescent="0.3">
      <c r="A6" s="10">
        <v>16</v>
      </c>
      <c r="B6" s="10">
        <v>252</v>
      </c>
      <c r="C6" s="10" t="s">
        <v>1684</v>
      </c>
      <c r="D6" s="10" t="s">
        <v>773</v>
      </c>
      <c r="E6" s="10" t="str">
        <f>IF(D6="","",IF(ISERROR(VLOOKUP(D6,athletes!$A:$B,2,FALSE)),"?",VLOOKUP(D6,athletes!$A:$B,2,FALSE)))</f>
        <v>Emma Swan</v>
      </c>
      <c r="F6" s="11" t="s">
        <v>774</v>
      </c>
      <c r="G6" s="10" t="s">
        <v>775</v>
      </c>
      <c r="H6" s="10" t="str">
        <f>IF(G6="","",IF(ISERROR(VLOOKUP(G6,athletes!$A:$B,2,FALSE)),"?",VLOOKUP(G6,athletes!$A:$B,2,FALSE)))</f>
        <v>Carol Webb</v>
      </c>
      <c r="I6" s="11" t="s">
        <v>776</v>
      </c>
      <c r="J6" s="10" t="s">
        <v>777</v>
      </c>
      <c r="K6" s="10" t="str">
        <f>IF(J6="","",IF(ISERROR(VLOOKUP(J6,athletes!$A:$B,2,FALSE)),"?",VLOOKUP(J6,athletes!$A:$B,2,FALSE)))</f>
        <v>Taff Atkinson</v>
      </c>
      <c r="L6" s="11" t="s">
        <v>778</v>
      </c>
      <c r="M6" s="12">
        <v>3.3460648148148149E-2</v>
      </c>
    </row>
    <row r="7" spans="1:13" x14ac:dyDescent="0.3">
      <c r="A7" s="10">
        <v>17</v>
      </c>
      <c r="B7" s="10">
        <v>255</v>
      </c>
      <c r="C7" s="10" t="s">
        <v>1688</v>
      </c>
      <c r="D7" s="10" t="s">
        <v>779</v>
      </c>
      <c r="E7" s="10" t="str">
        <f>IF(D7="","",IF(ISERROR(VLOOKUP(D7,athletes!$A:$B,2,FALSE)),"?",VLOOKUP(D7,athletes!$A:$B,2,FALSE)))</f>
        <v>Sarah Hamilton</v>
      </c>
      <c r="F7" s="11" t="s">
        <v>737</v>
      </c>
      <c r="G7" s="10" t="s">
        <v>780</v>
      </c>
      <c r="H7" s="10" t="str">
        <f>IF(G7="","",IF(ISERROR(VLOOKUP(G7,athletes!$A:$B,2,FALSE)),"?",VLOOKUP(G7,athletes!$A:$B,2,FALSE)))</f>
        <v>Shelagh Robinson</v>
      </c>
      <c r="I7" s="11" t="s">
        <v>781</v>
      </c>
      <c r="J7" s="10" t="s">
        <v>782</v>
      </c>
      <c r="K7" s="10" t="str">
        <f>IF(J7="","",IF(ISERROR(VLOOKUP(J7,athletes!$A:$B,2,FALSE)),"?",VLOOKUP(J7,athletes!$A:$B,2,FALSE)))</f>
        <v>Jacqueline Barnes</v>
      </c>
      <c r="L7" s="11" t="s">
        <v>783</v>
      </c>
      <c r="M7" s="12">
        <v>3.3472222222222223E-2</v>
      </c>
    </row>
    <row r="8" spans="1:13" x14ac:dyDescent="0.3">
      <c r="A8" s="10">
        <v>18</v>
      </c>
      <c r="B8" s="10">
        <v>258</v>
      </c>
      <c r="C8" s="10" t="s">
        <v>1724</v>
      </c>
      <c r="D8" s="10" t="s">
        <v>784</v>
      </c>
      <c r="E8" s="10" t="str">
        <f>IF(D8="","",IF(ISERROR(VLOOKUP(D8,athletes!$A:$B,2,FALSE)),"?",VLOOKUP(D8,athletes!$A:$B,2,FALSE)))</f>
        <v>Kerry Kipling  (F50)</v>
      </c>
      <c r="F8" s="11" t="s">
        <v>726</v>
      </c>
      <c r="G8" s="10" t="s">
        <v>785</v>
      </c>
      <c r="H8" s="10" t="str">
        <f>IF(G8="","",IF(ISERROR(VLOOKUP(G8,athletes!$A:$B,2,FALSE)),"?",VLOOKUP(G8,athletes!$A:$B,2,FALSE)))</f>
        <v>Zoe Cherryman  (F50)</v>
      </c>
      <c r="I8" s="11" t="s">
        <v>786</v>
      </c>
      <c r="J8" s="10" t="s">
        <v>787</v>
      </c>
      <c r="K8" s="10" t="str">
        <f>IF(J8="","",IF(ISERROR(VLOOKUP(J8,athletes!$A:$B,2,FALSE)),"?",VLOOKUP(J8,athletes!$A:$B,2,FALSE)))</f>
        <v>Val Brockwell  (F70)</v>
      </c>
      <c r="L8" s="11" t="s">
        <v>788</v>
      </c>
      <c r="M8" s="12">
        <v>3.3622685185185179E-2</v>
      </c>
    </row>
    <row r="9" spans="1:13" x14ac:dyDescent="0.3">
      <c r="A9" s="10">
        <v>21</v>
      </c>
      <c r="B9" s="10">
        <v>253</v>
      </c>
      <c r="C9" s="10" t="s">
        <v>1700</v>
      </c>
      <c r="D9" s="10" t="s">
        <v>789</v>
      </c>
      <c r="E9" s="10" t="str">
        <f>IF(D9="","",IF(ISERROR(VLOOKUP(D9,athletes!$A:$B,2,FALSE)),"?",VLOOKUP(D9,athletes!$A:$B,2,FALSE)))</f>
        <v>Jude Matthews</v>
      </c>
      <c r="F9" s="11" t="s">
        <v>790</v>
      </c>
      <c r="G9" s="10" t="s">
        <v>791</v>
      </c>
      <c r="H9" s="10" t="str">
        <f>IF(G9="","",IF(ISERROR(VLOOKUP(G9,athletes!$A:$B,2,FALSE)),"?",VLOOKUP(G9,athletes!$A:$B,2,FALSE)))</f>
        <v>Lisa Ebdon</v>
      </c>
      <c r="I9" s="11" t="s">
        <v>792</v>
      </c>
      <c r="J9" s="10" t="s">
        <v>793</v>
      </c>
      <c r="K9" s="10" t="str">
        <f>IF(J9="","",IF(ISERROR(VLOOKUP(J9,athletes!$A:$B,2,FALSE)),"?",VLOOKUP(J9,athletes!$A:$B,2,FALSE)))</f>
        <v>Sarah Russell</v>
      </c>
      <c r="L9" s="11" t="s">
        <v>794</v>
      </c>
      <c r="M9" s="12">
        <v>3.5335648148148151E-2</v>
      </c>
    </row>
    <row r="10" spans="1:13" x14ac:dyDescent="0.3">
      <c r="A10" s="10">
        <v>25</v>
      </c>
      <c r="B10" s="10">
        <v>251</v>
      </c>
      <c r="C10" s="10" t="s">
        <v>1728</v>
      </c>
      <c r="D10" s="10" t="s">
        <v>795</v>
      </c>
      <c r="E10" s="10" t="str">
        <f>IF(D10="","",IF(ISERROR(VLOOKUP(D10,athletes!$A:$B,2,FALSE)),"?",VLOOKUP(D10,athletes!$A:$B,2,FALSE)))</f>
        <v>Alicia Gwynn</v>
      </c>
      <c r="F10" s="11" t="s">
        <v>796</v>
      </c>
      <c r="G10" s="10" t="s">
        <v>797</v>
      </c>
      <c r="H10" s="10" t="str">
        <f>IF(G10="","",IF(ISERROR(VLOOKUP(G10,athletes!$A:$B,2,FALSE)),"?",VLOOKUP(G10,athletes!$A:$B,2,FALSE)))</f>
        <v>Kathyrn Martin</v>
      </c>
      <c r="I10" s="11" t="s">
        <v>798</v>
      </c>
      <c r="J10" s="10" t="s">
        <v>799</v>
      </c>
      <c r="K10" s="10" t="str">
        <f>IF(J10="","",IF(ISERROR(VLOOKUP(J10,athletes!$A:$B,2,FALSE)),"?",VLOOKUP(J10,athletes!$A:$B,2,FALSE)))</f>
        <v>Glynis Boucher</v>
      </c>
      <c r="L10" s="11" t="s">
        <v>800</v>
      </c>
      <c r="M10" s="12">
        <v>3.7465277777777778E-2</v>
      </c>
    </row>
    <row r="11" spans="1:13" x14ac:dyDescent="0.3">
      <c r="A11" s="10">
        <v>27</v>
      </c>
      <c r="B11" s="10">
        <v>259</v>
      </c>
      <c r="C11" s="10" t="s">
        <v>1729</v>
      </c>
      <c r="D11" s="10" t="s">
        <v>801</v>
      </c>
      <c r="E11" s="10" t="str">
        <f>IF(D11="","",IF(ISERROR(VLOOKUP(D11,athletes!$A:$B,2,FALSE)),"?",VLOOKUP(D11,athletes!$A:$B,2,FALSE)))</f>
        <v>Sandy Staples</v>
      </c>
      <c r="F11" s="11" t="s">
        <v>781</v>
      </c>
      <c r="G11" s="10" t="s">
        <v>802</v>
      </c>
      <c r="H11" s="10" t="str">
        <f>IF(G11="","",IF(ISERROR(VLOOKUP(G11,athletes!$A:$B,2,FALSE)),"?",VLOOKUP(G11,athletes!$A:$B,2,FALSE)))</f>
        <v>Sarah Palmer</v>
      </c>
      <c r="I11" s="11" t="s">
        <v>803</v>
      </c>
      <c r="J11" s="10" t="s">
        <v>804</v>
      </c>
      <c r="K11" s="10" t="str">
        <f>IF(J11="","",IF(ISERROR(VLOOKUP(J11,athletes!$A:$B,2,FALSE)),"?",VLOOKUP(J11,athletes!$A:$B,2,FALSE)))</f>
        <v>Margo Herbert</v>
      </c>
      <c r="L11" s="11" t="s">
        <v>805</v>
      </c>
      <c r="M11" s="12">
        <v>3.7754629629629631E-2</v>
      </c>
    </row>
    <row r="12" spans="1:13" x14ac:dyDescent="0.3">
      <c r="A12" s="10" t="s">
        <v>213</v>
      </c>
      <c r="B12" s="10">
        <v>250</v>
      </c>
      <c r="C12" s="10" t="s">
        <v>1864</v>
      </c>
      <c r="D12" s="10" t="s">
        <v>806</v>
      </c>
      <c r="E12" s="10" t="str">
        <f>IF(D12="","",IF(ISERROR(VLOOKUP(D12,athletes!$A:$B,2,FALSE)),"?",VLOOKUP(D12,athletes!$A:$B,2,FALSE)))</f>
        <v>Judith Carder (V60)</v>
      </c>
      <c r="F12" s="11" t="s">
        <v>807</v>
      </c>
      <c r="G12" s="10" t="s">
        <v>808</v>
      </c>
      <c r="H12" s="10" t="str">
        <f>IF(G12="","",IF(ISERROR(VLOOKUP(G12,athletes!$A:$B,2,FALSE)),"?",VLOOKUP(G12,athletes!$A:$B,2,FALSE)))</f>
        <v>Manjula Moon (V40)</v>
      </c>
      <c r="I12" s="11" t="s">
        <v>809</v>
      </c>
      <c r="J12" s="10" t="s">
        <v>810</v>
      </c>
      <c r="K12" s="10" t="s">
        <v>1262</v>
      </c>
      <c r="L12" s="11"/>
      <c r="M12" s="10" t="s">
        <v>218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EA13-9CD7-4981-A5B5-344F7D9E2CBD}">
  <dimension ref="A1:K32"/>
  <sheetViews>
    <sheetView workbookViewId="0">
      <selection activeCell="B11" sqref="B11"/>
    </sheetView>
  </sheetViews>
  <sheetFormatPr defaultRowHeight="14.4" x14ac:dyDescent="0.3"/>
  <cols>
    <col min="1" max="1" width="4.109375" style="7" bestFit="1" customWidth="1"/>
    <col min="2" max="2" width="19.77734375" style="7" bestFit="1" customWidth="1"/>
    <col min="3" max="3" width="30.109375" style="7" bestFit="1" customWidth="1"/>
    <col min="4" max="4" width="6.88671875" style="7" bestFit="1" customWidth="1"/>
    <col min="5" max="5" width="4" bestFit="1" customWidth="1"/>
    <col min="6" max="6" width="15.44140625" bestFit="1" customWidth="1"/>
    <col min="7" max="7" width="15.44140625" style="6" customWidth="1"/>
    <col min="8" max="8" width="4.33203125" bestFit="1" customWidth="1"/>
    <col min="9" max="9" width="4" bestFit="1" customWidth="1"/>
    <col min="10" max="10" width="15.109375" bestFit="1" customWidth="1"/>
    <col min="11" max="11" width="15.109375" style="6" customWidth="1"/>
    <col min="12" max="12" width="4.33203125" bestFit="1" customWidth="1"/>
  </cols>
  <sheetData>
    <row r="1" spans="1:4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4" x14ac:dyDescent="0.3">
      <c r="A2" s="27" t="s">
        <v>760</v>
      </c>
      <c r="B2" s="27" t="s">
        <v>1865</v>
      </c>
      <c r="C2" s="27" t="s">
        <v>1687</v>
      </c>
      <c r="D2" s="27" t="s">
        <v>761</v>
      </c>
    </row>
    <row r="3" spans="1:4" x14ac:dyDescent="0.3">
      <c r="A3" s="27" t="s">
        <v>755</v>
      </c>
      <c r="B3" s="27" t="s">
        <v>1797</v>
      </c>
      <c r="C3" s="27" t="s">
        <v>1723</v>
      </c>
      <c r="D3" s="27" t="s">
        <v>756</v>
      </c>
    </row>
    <row r="4" spans="1:4" x14ac:dyDescent="0.3">
      <c r="A4" s="27" t="s">
        <v>752</v>
      </c>
      <c r="B4" s="27" t="s">
        <v>1795</v>
      </c>
      <c r="C4" s="27" t="s">
        <v>1723</v>
      </c>
      <c r="D4" s="27" t="s">
        <v>753</v>
      </c>
    </row>
    <row r="5" spans="1:4" x14ac:dyDescent="0.3">
      <c r="A5" s="27" t="s">
        <v>757</v>
      </c>
      <c r="B5" s="27" t="s">
        <v>1866</v>
      </c>
      <c r="C5" s="27" t="s">
        <v>1687</v>
      </c>
      <c r="D5" s="27" t="s">
        <v>626</v>
      </c>
    </row>
    <row r="6" spans="1:4" x14ac:dyDescent="0.3">
      <c r="A6" s="27" t="s">
        <v>754</v>
      </c>
      <c r="B6" s="27" t="s">
        <v>1796</v>
      </c>
      <c r="C6" s="27" t="s">
        <v>1723</v>
      </c>
      <c r="D6" s="27" t="s">
        <v>444</v>
      </c>
    </row>
    <row r="7" spans="1:4" x14ac:dyDescent="0.3">
      <c r="A7" s="27" t="s">
        <v>715</v>
      </c>
      <c r="B7" s="27" t="s">
        <v>1872</v>
      </c>
      <c r="C7" s="27" t="s">
        <v>1863</v>
      </c>
      <c r="D7" s="27" t="s">
        <v>716</v>
      </c>
    </row>
    <row r="8" spans="1:4" x14ac:dyDescent="0.3">
      <c r="A8" s="27" t="s">
        <v>758</v>
      </c>
      <c r="B8" s="27" t="s">
        <v>1867</v>
      </c>
      <c r="C8" s="27" t="s">
        <v>1687</v>
      </c>
      <c r="D8" s="27" t="s">
        <v>759</v>
      </c>
    </row>
    <row r="9" spans="1:4" x14ac:dyDescent="0.3">
      <c r="A9" s="27" t="s">
        <v>768</v>
      </c>
      <c r="B9" s="27" t="s">
        <v>1423</v>
      </c>
      <c r="C9" s="27" t="s">
        <v>1693</v>
      </c>
      <c r="D9" s="27" t="s">
        <v>769</v>
      </c>
    </row>
    <row r="10" spans="1:4" x14ac:dyDescent="0.3">
      <c r="A10" s="27" t="s">
        <v>772</v>
      </c>
      <c r="B10" s="27" t="s">
        <v>1425</v>
      </c>
      <c r="C10" s="27" t="s">
        <v>1693</v>
      </c>
      <c r="D10" s="27" t="s">
        <v>769</v>
      </c>
    </row>
    <row r="11" spans="1:4" x14ac:dyDescent="0.3">
      <c r="A11" s="27" t="s">
        <v>762</v>
      </c>
      <c r="B11" s="27" t="s">
        <v>1798</v>
      </c>
      <c r="C11" s="27" t="s">
        <v>1726</v>
      </c>
      <c r="D11" s="27" t="s">
        <v>763</v>
      </c>
    </row>
    <row r="12" spans="1:4" x14ac:dyDescent="0.3">
      <c r="A12" s="27" t="s">
        <v>784</v>
      </c>
      <c r="B12" s="27" t="s">
        <v>1868</v>
      </c>
      <c r="C12" s="27" t="s">
        <v>1724</v>
      </c>
      <c r="D12" s="27" t="s">
        <v>726</v>
      </c>
    </row>
    <row r="13" spans="1:4" x14ac:dyDescent="0.3">
      <c r="A13" s="27" t="s">
        <v>797</v>
      </c>
      <c r="B13" s="27" t="s">
        <v>1355</v>
      </c>
      <c r="C13" s="27" t="s">
        <v>1728</v>
      </c>
      <c r="D13" s="27" t="s">
        <v>798</v>
      </c>
    </row>
    <row r="14" spans="1:4" x14ac:dyDescent="0.3">
      <c r="A14" s="27" t="s">
        <v>775</v>
      </c>
      <c r="B14" s="27" t="s">
        <v>1475</v>
      </c>
      <c r="C14" s="27" t="s">
        <v>1684</v>
      </c>
      <c r="D14" s="27" t="s">
        <v>776</v>
      </c>
    </row>
    <row r="15" spans="1:4" x14ac:dyDescent="0.3">
      <c r="A15" s="27" t="s">
        <v>764</v>
      </c>
      <c r="B15" s="27" t="s">
        <v>1799</v>
      </c>
      <c r="C15" s="27" t="s">
        <v>1726</v>
      </c>
      <c r="D15" s="27" t="s">
        <v>765</v>
      </c>
    </row>
    <row r="16" spans="1:4" x14ac:dyDescent="0.3">
      <c r="A16" s="27" t="s">
        <v>782</v>
      </c>
      <c r="B16" s="27" t="s">
        <v>1589</v>
      </c>
      <c r="C16" s="27" t="s">
        <v>1688</v>
      </c>
      <c r="D16" s="27" t="s">
        <v>783</v>
      </c>
    </row>
    <row r="17" spans="1:4" x14ac:dyDescent="0.3">
      <c r="A17" s="27" t="s">
        <v>779</v>
      </c>
      <c r="B17" s="27" t="s">
        <v>1587</v>
      </c>
      <c r="C17" s="27" t="s">
        <v>1688</v>
      </c>
      <c r="D17" s="27" t="s">
        <v>737</v>
      </c>
    </row>
    <row r="18" spans="1:4" x14ac:dyDescent="0.3">
      <c r="A18" s="27" t="s">
        <v>713</v>
      </c>
      <c r="B18" s="27" t="s">
        <v>1873</v>
      </c>
      <c r="C18" s="27" t="s">
        <v>1863</v>
      </c>
      <c r="D18" s="27" t="s">
        <v>714</v>
      </c>
    </row>
    <row r="19" spans="1:4" x14ac:dyDescent="0.3">
      <c r="A19" s="27" t="s">
        <v>785</v>
      </c>
      <c r="B19" s="27" t="s">
        <v>1869</v>
      </c>
      <c r="C19" s="27" t="s">
        <v>1724</v>
      </c>
      <c r="D19" s="27" t="s">
        <v>786</v>
      </c>
    </row>
    <row r="20" spans="1:4" x14ac:dyDescent="0.3">
      <c r="A20" s="27" t="s">
        <v>791</v>
      </c>
      <c r="B20" s="27" t="s">
        <v>1406</v>
      </c>
      <c r="C20" s="27" t="s">
        <v>1700</v>
      </c>
      <c r="D20" s="27" t="s">
        <v>792</v>
      </c>
    </row>
    <row r="21" spans="1:4" x14ac:dyDescent="0.3">
      <c r="A21" s="27" t="s">
        <v>773</v>
      </c>
      <c r="B21" s="27" t="s">
        <v>1473</v>
      </c>
      <c r="C21" s="27" t="s">
        <v>1684</v>
      </c>
      <c r="D21" s="27" t="s">
        <v>774</v>
      </c>
    </row>
    <row r="22" spans="1:4" x14ac:dyDescent="0.3">
      <c r="A22" s="27" t="s">
        <v>727</v>
      </c>
      <c r="B22" s="27" t="s">
        <v>1874</v>
      </c>
      <c r="C22" s="27" t="s">
        <v>1727</v>
      </c>
      <c r="D22" s="27" t="s">
        <v>728</v>
      </c>
    </row>
    <row r="23" spans="1:4" x14ac:dyDescent="0.3">
      <c r="A23" s="27" t="s">
        <v>777</v>
      </c>
      <c r="B23" s="27" t="s">
        <v>1476</v>
      </c>
      <c r="C23" s="27" t="s">
        <v>1684</v>
      </c>
      <c r="D23" s="27" t="s">
        <v>778</v>
      </c>
    </row>
    <row r="24" spans="1:4" x14ac:dyDescent="0.3">
      <c r="A24" s="27" t="s">
        <v>793</v>
      </c>
      <c r="B24" s="27" t="s">
        <v>1477</v>
      </c>
      <c r="C24" s="27" t="s">
        <v>1700</v>
      </c>
      <c r="D24" s="27" t="s">
        <v>794</v>
      </c>
    </row>
    <row r="25" spans="1:4" x14ac:dyDescent="0.3">
      <c r="A25" s="27" t="s">
        <v>801</v>
      </c>
      <c r="B25" s="27" t="s">
        <v>1774</v>
      </c>
      <c r="C25" s="27" t="s">
        <v>1729</v>
      </c>
      <c r="D25" s="27" t="s">
        <v>781</v>
      </c>
    </row>
    <row r="26" spans="1:4" x14ac:dyDescent="0.3">
      <c r="A26" s="27" t="s">
        <v>780</v>
      </c>
      <c r="B26" s="27" t="s">
        <v>1588</v>
      </c>
      <c r="C26" s="27" t="s">
        <v>1688</v>
      </c>
      <c r="D26" s="27" t="s">
        <v>781</v>
      </c>
    </row>
    <row r="27" spans="1:4" x14ac:dyDescent="0.3">
      <c r="A27" s="27" t="s">
        <v>799</v>
      </c>
      <c r="B27" s="27" t="s">
        <v>1356</v>
      </c>
      <c r="C27" s="27" t="s">
        <v>1728</v>
      </c>
      <c r="D27" s="27" t="s">
        <v>800</v>
      </c>
    </row>
    <row r="28" spans="1:4" x14ac:dyDescent="0.3">
      <c r="A28" s="27" t="s">
        <v>789</v>
      </c>
      <c r="B28" s="27" t="s">
        <v>1474</v>
      </c>
      <c r="C28" s="27" t="s">
        <v>1700</v>
      </c>
      <c r="D28" s="27" t="s">
        <v>790</v>
      </c>
    </row>
    <row r="29" spans="1:4" x14ac:dyDescent="0.3">
      <c r="A29" s="27" t="s">
        <v>804</v>
      </c>
      <c r="B29" s="27" t="s">
        <v>1776</v>
      </c>
      <c r="C29" s="27" t="s">
        <v>1729</v>
      </c>
      <c r="D29" s="27" t="s">
        <v>805</v>
      </c>
    </row>
    <row r="30" spans="1:4" x14ac:dyDescent="0.3">
      <c r="A30" s="27" t="s">
        <v>802</v>
      </c>
      <c r="B30" s="27" t="s">
        <v>1775</v>
      </c>
      <c r="C30" s="27" t="s">
        <v>1729</v>
      </c>
      <c r="D30" s="27" t="s">
        <v>803</v>
      </c>
    </row>
    <row r="31" spans="1:4" x14ac:dyDescent="0.3">
      <c r="A31" s="27" t="s">
        <v>795</v>
      </c>
      <c r="B31" s="27" t="s">
        <v>1354</v>
      </c>
      <c r="C31" s="27" t="s">
        <v>1728</v>
      </c>
      <c r="D31" s="27" t="s">
        <v>796</v>
      </c>
    </row>
    <row r="32" spans="1:4" x14ac:dyDescent="0.3">
      <c r="A32" s="27" t="s">
        <v>455</v>
      </c>
      <c r="B32" s="27" t="s">
        <v>2026</v>
      </c>
      <c r="C32" s="27" t="s">
        <v>1724</v>
      </c>
      <c r="D32" s="39">
        <v>0.52569444444444446</v>
      </c>
    </row>
  </sheetData>
  <sortState xmlns:xlrd2="http://schemas.microsoft.com/office/spreadsheetml/2017/richdata2" ref="A2:D31">
    <sortCondition ref="D2:D3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selection activeCell="D4" sqref="D4:L4"/>
    </sheetView>
  </sheetViews>
  <sheetFormatPr defaultRowHeight="14.4" x14ac:dyDescent="0.3"/>
  <cols>
    <col min="1" max="1" width="2.5546875" style="23" bestFit="1" customWidth="1"/>
    <col min="2" max="2" width="3.109375" style="23" bestFit="1" customWidth="1"/>
    <col min="3" max="3" width="29.77734375" style="23" bestFit="1" customWidth="1"/>
    <col min="4" max="4" width="4.109375" style="23" bestFit="1" customWidth="1"/>
    <col min="5" max="5" width="10.44140625" style="23" bestFit="1" customWidth="1"/>
    <col min="6" max="6" width="6.88671875" style="23" bestFit="1" customWidth="1"/>
    <col min="7" max="7" width="4" style="23" bestFit="1" customWidth="1"/>
    <col min="8" max="8" width="13.6640625" style="23" bestFit="1" customWidth="1"/>
    <col min="9" max="9" width="6.88671875" style="23" bestFit="1" customWidth="1"/>
    <col min="10" max="10" width="4" style="23" bestFit="1" customWidth="1"/>
    <col min="11" max="11" width="15.21875" style="23" bestFit="1" customWidth="1"/>
    <col min="12" max="12" width="6.88671875" style="23" bestFit="1" customWidth="1"/>
    <col min="13" max="13" width="8.33203125" style="23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6</v>
      </c>
      <c r="B2" s="10">
        <v>265</v>
      </c>
      <c r="C2" s="10" t="s">
        <v>1693</v>
      </c>
      <c r="D2" s="10" t="s">
        <v>811</v>
      </c>
      <c r="E2" s="10" t="str">
        <f>IF(D2="","",IF(ISERROR(VLOOKUP(D2,athletes!$A:$B,2,FALSE)),"?",VLOOKUP(D2,athletes!$A:$B,2,FALSE)))</f>
        <v>Jane Harrop</v>
      </c>
      <c r="F2" s="11" t="s">
        <v>722</v>
      </c>
      <c r="G2" s="10" t="s">
        <v>812</v>
      </c>
      <c r="H2" s="10" t="str">
        <f>IF(G2="","",IF(ISERROR(VLOOKUP(G2,athletes!$A:$B,2,FALSE)),"?",VLOOKUP(G2,athletes!$A:$B,2,FALSE)))</f>
        <v>Helen Dean</v>
      </c>
      <c r="I2" s="11" t="s">
        <v>570</v>
      </c>
      <c r="J2" s="10" t="s">
        <v>813</v>
      </c>
      <c r="K2" s="10" t="str">
        <f>IF(J2="","",IF(ISERROR(VLOOKUP(J2,athletes!$A:$B,2,FALSE)),"?",VLOOKUP(J2,athletes!$A:$B,2,FALSE)))</f>
        <v>Amanda Godfrey</v>
      </c>
      <c r="L2" s="11" t="s">
        <v>814</v>
      </c>
      <c r="M2" s="12">
        <v>2.946759259259259E-2</v>
      </c>
    </row>
    <row r="3" spans="1:13" x14ac:dyDescent="0.3">
      <c r="A3" s="10">
        <v>9</v>
      </c>
      <c r="B3" s="10">
        <v>260</v>
      </c>
      <c r="C3" s="10" t="s">
        <v>1723</v>
      </c>
      <c r="D3" s="10" t="s">
        <v>815</v>
      </c>
      <c r="E3" s="10" t="str">
        <f>IF(D3="","",IF(ISERROR(VLOOKUP(D3,athletes!$A:$B,2,FALSE)),"?",VLOOKUP(D3,athletes!$A:$B,2,FALSE)))</f>
        <v>Jenny Hughes</v>
      </c>
      <c r="F3" s="11" t="s">
        <v>622</v>
      </c>
      <c r="G3" s="10" t="s">
        <v>816</v>
      </c>
      <c r="H3" s="10" t="str">
        <f>IF(G3="","",IF(ISERROR(VLOOKUP(G3,athletes!$A:$B,2,FALSE)),"?",VLOOKUP(G3,athletes!$A:$B,2,FALSE)))</f>
        <v>Yvonne Patrick</v>
      </c>
      <c r="I3" s="11" t="s">
        <v>644</v>
      </c>
      <c r="J3" s="10" t="s">
        <v>817</v>
      </c>
      <c r="K3" s="10" t="str">
        <f>IF(J3="","",IF(ISERROR(VLOOKUP(J3,athletes!$A:$B,2,FALSE)),"?",VLOOKUP(J3,athletes!$A:$B,2,FALSE)))</f>
        <v>Christine Naylor</v>
      </c>
      <c r="L3" s="11" t="s">
        <v>628</v>
      </c>
      <c r="M3" s="12">
        <v>3.0810185185185187E-2</v>
      </c>
    </row>
    <row r="4" spans="1:13" x14ac:dyDescent="0.3">
      <c r="A4" s="10">
        <v>19</v>
      </c>
      <c r="B4" s="10">
        <v>266</v>
      </c>
      <c r="C4" s="10" t="s">
        <v>1706</v>
      </c>
      <c r="D4" s="10" t="s">
        <v>818</v>
      </c>
      <c r="E4" s="10" t="str">
        <f>IF(D4="","",IF(ISERROR(VLOOKUP(D4,athletes!$A:$B,2,FALSE)),"?",VLOOKUP(D4,athletes!$A:$B,2,FALSE)))</f>
        <v>Anita Amies</v>
      </c>
      <c r="F4" s="11" t="s">
        <v>819</v>
      </c>
      <c r="G4" s="10" t="s">
        <v>820</v>
      </c>
      <c r="H4" s="10" t="str">
        <f>IF(G4="","",IF(ISERROR(VLOOKUP(G4,athletes!$A:$B,2,FALSE)),"?",VLOOKUP(G4,athletes!$A:$B,2,FALSE)))</f>
        <v>Hazel Bennington</v>
      </c>
      <c r="I4" s="11" t="s">
        <v>821</v>
      </c>
      <c r="J4" s="10" t="s">
        <v>822</v>
      </c>
      <c r="K4" s="10" t="str">
        <f>IF(J4="","",IF(ISERROR(VLOOKUP(J4,athletes!$A:$B,2,FALSE)),"?",VLOOKUP(J4,athletes!$A:$B,2,FALSE)))</f>
        <v>Karin Divall</v>
      </c>
      <c r="L4" s="11" t="s">
        <v>763</v>
      </c>
      <c r="M4" s="12">
        <v>3.3657407407407407E-2</v>
      </c>
    </row>
    <row r="5" spans="1:13" x14ac:dyDescent="0.3">
      <c r="A5" s="10">
        <v>20</v>
      </c>
      <c r="B5" s="10">
        <v>264</v>
      </c>
      <c r="C5" s="10" t="s">
        <v>1731</v>
      </c>
      <c r="D5" s="10" t="s">
        <v>823</v>
      </c>
      <c r="E5" s="10" t="str">
        <f>IF(D5="","",IF(ISERROR(VLOOKUP(D5,athletes!$A:$B,2,FALSE)),"?",VLOOKUP(D5,athletes!$A:$B,2,FALSE)))</f>
        <v>Nicky Callus</v>
      </c>
      <c r="F5" s="11" t="s">
        <v>824</v>
      </c>
      <c r="G5" s="10" t="s">
        <v>825</v>
      </c>
      <c r="H5" s="10" t="str">
        <f>IF(G5="","",IF(ISERROR(VLOOKUP(G5,athletes!$A:$B,2,FALSE)),"?",VLOOKUP(G5,athletes!$A:$B,2,FALSE)))</f>
        <v>Jacqui Sims</v>
      </c>
      <c r="I5" s="11" t="s">
        <v>826</v>
      </c>
      <c r="J5" s="10" t="s">
        <v>827</v>
      </c>
      <c r="K5" s="10" t="str">
        <f>IF(J5="","",IF(ISERROR(VLOOKUP(J5,athletes!$A:$B,2,FALSE)),"?",VLOOKUP(J5,athletes!$A:$B,2,FALSE)))</f>
        <v>Antonia Boxall</v>
      </c>
      <c r="L5" s="11" t="s">
        <v>774</v>
      </c>
      <c r="M5" s="12">
        <v>3.4907407407407408E-2</v>
      </c>
    </row>
    <row r="6" spans="1:13" x14ac:dyDescent="0.3">
      <c r="A6" s="10">
        <v>22</v>
      </c>
      <c r="B6" s="10">
        <v>261</v>
      </c>
      <c r="C6" s="10" t="s">
        <v>1726</v>
      </c>
      <c r="D6" s="10" t="s">
        <v>828</v>
      </c>
      <c r="E6" s="10" t="str">
        <f>IF(D6="","",IF(ISERROR(VLOOKUP(D6,athletes!$A:$B,2,FALSE)),"?",VLOOKUP(D6,athletes!$A:$B,2,FALSE)))</f>
        <v>Anne Miners</v>
      </c>
      <c r="F6" s="11" t="s">
        <v>829</v>
      </c>
      <c r="G6" s="10" t="s">
        <v>830</v>
      </c>
      <c r="H6" s="10" t="str">
        <f>IF(G6="","",IF(ISERROR(VLOOKUP(G6,athletes!$A:$B,2,FALSE)),"?",VLOOKUP(G6,athletes!$A:$B,2,FALSE)))</f>
        <v>Brigitte Groves</v>
      </c>
      <c r="I6" s="11" t="s">
        <v>831</v>
      </c>
      <c r="J6" s="10" t="s">
        <v>832</v>
      </c>
      <c r="K6" s="10" t="str">
        <f>IF(J6="","",IF(ISERROR(VLOOKUP(J6,athletes!$A:$B,2,FALSE)),"?",VLOOKUP(J6,athletes!$A:$B,2,FALSE)))</f>
        <v>Deborah Absalom</v>
      </c>
      <c r="L6" s="11" t="s">
        <v>833</v>
      </c>
      <c r="M6" s="12">
        <v>3.5428240740740739E-2</v>
      </c>
    </row>
    <row r="7" spans="1:13" x14ac:dyDescent="0.3">
      <c r="A7" s="10">
        <v>23</v>
      </c>
      <c r="B7" s="10">
        <v>268</v>
      </c>
      <c r="C7" s="10" t="s">
        <v>1729</v>
      </c>
      <c r="D7" s="10" t="s">
        <v>834</v>
      </c>
      <c r="E7" s="10" t="str">
        <f>IF(D7="","",IF(ISERROR(VLOOKUP(D7,athletes!$A:$B,2,FALSE)),"?",VLOOKUP(D7,athletes!$A:$B,2,FALSE)))</f>
        <v>Dana Gardiner</v>
      </c>
      <c r="F7" s="11" t="s">
        <v>835</v>
      </c>
      <c r="G7" s="10" t="s">
        <v>836</v>
      </c>
      <c r="H7" s="10" t="str">
        <f>IF(G7="","",IF(ISERROR(VLOOKUP(G7,athletes!$A:$B,2,FALSE)),"?",VLOOKUP(G7,athletes!$A:$B,2,FALSE)))</f>
        <v>Pauline Rich</v>
      </c>
      <c r="I7" s="11" t="s">
        <v>837</v>
      </c>
      <c r="J7" s="10" t="s">
        <v>838</v>
      </c>
      <c r="K7" s="10" t="str">
        <f>IF(J7="","",IF(ISERROR(VLOOKUP(J7,athletes!$A:$B,2,FALSE)),"?",VLOOKUP(J7,athletes!$A:$B,2,FALSE)))</f>
        <v>Dawn Cobbett</v>
      </c>
      <c r="L7" s="11" t="s">
        <v>839</v>
      </c>
      <c r="M7" s="12">
        <v>3.6840277777777777E-2</v>
      </c>
    </row>
    <row r="8" spans="1:13" x14ac:dyDescent="0.3">
      <c r="A8" s="10">
        <v>24</v>
      </c>
      <c r="B8" s="10">
        <v>263</v>
      </c>
      <c r="C8" s="10" t="s">
        <v>1728</v>
      </c>
      <c r="D8" s="10" t="s">
        <v>840</v>
      </c>
      <c r="E8" s="10" t="str">
        <f>IF(D8="","",IF(ISERROR(VLOOKUP(D8,athletes!$A:$B,2,FALSE)),"?",VLOOKUP(D8,athletes!$A:$B,2,FALSE)))</f>
        <v>Lucille Weinberger</v>
      </c>
      <c r="F8" s="11" t="s">
        <v>841</v>
      </c>
      <c r="G8" s="10" t="s">
        <v>842</v>
      </c>
      <c r="H8" s="10" t="str">
        <f>IF(G8="","",IF(ISERROR(VLOOKUP(G8,athletes!$A:$B,2,FALSE)),"?",VLOOKUP(G8,athletes!$A:$B,2,FALSE)))</f>
        <v>Jo Etheridge</v>
      </c>
      <c r="I8" s="11" t="s">
        <v>841</v>
      </c>
      <c r="J8" s="10" t="s">
        <v>843</v>
      </c>
      <c r="K8" s="10" t="str">
        <f>IF(J8="","",IF(ISERROR(VLOOKUP(J8,athletes!$A:$B,2,FALSE)),"?",VLOOKUP(J8,athletes!$A:$B,2,FALSE)))</f>
        <v>Laura Topping</v>
      </c>
      <c r="L8" s="11" t="s">
        <v>681</v>
      </c>
      <c r="M8" s="12">
        <v>3.7141203703703704E-2</v>
      </c>
    </row>
    <row r="9" spans="1:13" x14ac:dyDescent="0.3">
      <c r="A9" s="10">
        <v>26</v>
      </c>
      <c r="B9" s="10">
        <v>262</v>
      </c>
      <c r="C9" s="10" t="s">
        <v>1732</v>
      </c>
      <c r="D9" s="10" t="s">
        <v>844</v>
      </c>
      <c r="E9" s="10" t="str">
        <f>IF(D9="","",IF(ISERROR(VLOOKUP(D9,athletes!$A:$B,2,FALSE)),"?",VLOOKUP(D9,athletes!$A:$B,2,FALSE)))</f>
        <v>Christine Gibbons</v>
      </c>
      <c r="F9" s="11" t="s">
        <v>845</v>
      </c>
      <c r="G9" s="10" t="s">
        <v>846</v>
      </c>
      <c r="H9" s="10" t="str">
        <f>IF(G9="","",IF(ISERROR(VLOOKUP(G9,athletes!$A:$B,2,FALSE)),"?",VLOOKUP(G9,athletes!$A:$B,2,FALSE)))</f>
        <v>Jane Greenfield</v>
      </c>
      <c r="I9" s="11" t="s">
        <v>847</v>
      </c>
      <c r="J9" s="10" t="s">
        <v>848</v>
      </c>
      <c r="K9" s="10" t="str">
        <f>IF(J9="","",IF(ISERROR(VLOOKUP(J9,athletes!$A:$B,2,FALSE)),"?",VLOOKUP(J9,athletes!$A:$B,2,FALSE)))</f>
        <v>Jenny Hughes</v>
      </c>
      <c r="L9" s="11" t="s">
        <v>849</v>
      </c>
      <c r="M9" s="12">
        <v>3.7557870370370373E-2</v>
      </c>
    </row>
    <row r="10" spans="1:13" x14ac:dyDescent="0.3">
      <c r="A10" s="10">
        <v>28</v>
      </c>
      <c r="B10" s="10">
        <v>267</v>
      </c>
      <c r="C10" s="10" t="s">
        <v>1724</v>
      </c>
      <c r="D10" s="10" t="s">
        <v>850</v>
      </c>
      <c r="E10" s="10" t="str">
        <f>IF(D10="","",IF(ISERROR(VLOOKUP(D10,athletes!$A:$B,2,FALSE)),"?",VLOOKUP(D10,athletes!$A:$B,2,FALSE)))</f>
        <v>Ann Eke  (F60)</v>
      </c>
      <c r="F10" s="11" t="s">
        <v>851</v>
      </c>
      <c r="G10" s="10" t="s">
        <v>852</v>
      </c>
      <c r="H10" s="10" t="str">
        <f>IF(G10="","",IF(ISERROR(VLOOKUP(G10,athletes!$A:$B,2,FALSE)),"?",VLOOKUP(G10,athletes!$A:$B,2,FALSE)))</f>
        <v>Marilyn Gray  (F60)</v>
      </c>
      <c r="I10" s="11" t="s">
        <v>853</v>
      </c>
      <c r="J10" s="10" t="s">
        <v>854</v>
      </c>
      <c r="K10" s="10" t="str">
        <f>IF(J10="","",IF(ISERROR(VLOOKUP(J10,athletes!$A:$B,2,FALSE)),"?",VLOOKUP(J10,athletes!$A:$B,2,FALSE)))</f>
        <v>Simone Button  (F60)</v>
      </c>
      <c r="L10" s="11" t="s">
        <v>855</v>
      </c>
      <c r="M10" s="12">
        <v>3.8148148148148146E-2</v>
      </c>
    </row>
    <row r="11" spans="1:13" x14ac:dyDescent="0.3">
      <c r="A11" s="10">
        <v>30</v>
      </c>
      <c r="B11" s="10">
        <v>269</v>
      </c>
      <c r="C11" s="10" t="s">
        <v>1730</v>
      </c>
      <c r="D11" s="10" t="s">
        <v>856</v>
      </c>
      <c r="E11" s="10" t="str">
        <f>IF(D11="","",IF(ISERROR(VLOOKUP(D11,athletes!$A:$B,2,FALSE)),"?",VLOOKUP(D11,athletes!$A:$B,2,FALSE)))</f>
        <v>Sue Henley</v>
      </c>
      <c r="F11" s="11" t="s">
        <v>857</v>
      </c>
      <c r="G11" s="10" t="s">
        <v>858</v>
      </c>
      <c r="H11" s="10" t="str">
        <f>IF(G11="","",IF(ISERROR(VLOOKUP(G11,athletes!$A:$B,2,FALSE)),"?",VLOOKUP(G11,athletes!$A:$B,2,FALSE)))</f>
        <v>Pat Cummins</v>
      </c>
      <c r="I11" s="11" t="s">
        <v>859</v>
      </c>
      <c r="J11" s="10" t="s">
        <v>860</v>
      </c>
      <c r="K11" s="10" t="str">
        <f>IF(J11="","",IF(ISERROR(VLOOKUP(J11,athletes!$A:$B,2,FALSE)),"?",VLOOKUP(J11,athletes!$A:$B,2,FALSE)))</f>
        <v>Fiona Cullum</v>
      </c>
      <c r="L11" s="11" t="s">
        <v>861</v>
      </c>
      <c r="M11" s="12">
        <v>4.3368055555555556E-2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1EB9-53DD-4E39-B344-F6951A7ECD20}">
  <dimension ref="A1:O34"/>
  <sheetViews>
    <sheetView workbookViewId="0">
      <selection activeCell="B20" sqref="B20"/>
    </sheetView>
  </sheetViews>
  <sheetFormatPr defaultRowHeight="14.4" x14ac:dyDescent="0.3"/>
  <cols>
    <col min="1" max="1" width="4.109375" style="7" bestFit="1" customWidth="1"/>
    <col min="2" max="2" width="13.88671875" style="7" bestFit="1" customWidth="1"/>
    <col min="3" max="3" width="30.109375" style="7" bestFit="1" customWidth="1"/>
    <col min="4" max="4" width="6.88671875" style="7" bestFit="1" customWidth="1"/>
    <col min="5" max="5" width="4" bestFit="1" customWidth="1"/>
    <col min="6" max="6" width="13.6640625" bestFit="1" customWidth="1"/>
    <col min="7" max="7" width="13.6640625" style="6" customWidth="1"/>
    <col min="8" max="8" width="10.5546875" bestFit="1" customWidth="1"/>
    <col min="9" max="9" width="4" bestFit="1" customWidth="1"/>
    <col min="10" max="10" width="15.21875" bestFit="1" customWidth="1"/>
    <col min="11" max="11" width="15.21875" style="6" customWidth="1"/>
    <col min="12" max="12" width="5.5546875" bestFit="1" customWidth="1"/>
  </cols>
  <sheetData>
    <row r="1" spans="1:15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15" x14ac:dyDescent="0.3">
      <c r="A2" s="27" t="s">
        <v>811</v>
      </c>
      <c r="B2" s="27" t="s">
        <v>1426</v>
      </c>
      <c r="C2" s="27" t="s">
        <v>1693</v>
      </c>
      <c r="D2" s="27" t="s">
        <v>722</v>
      </c>
    </row>
    <row r="3" spans="1:15" x14ac:dyDescent="0.3">
      <c r="A3" s="27" t="s">
        <v>812</v>
      </c>
      <c r="B3" s="27" t="s">
        <v>1427</v>
      </c>
      <c r="C3" s="27" t="s">
        <v>1693</v>
      </c>
      <c r="D3" s="27" t="s">
        <v>570</v>
      </c>
    </row>
    <row r="4" spans="1:15" x14ac:dyDescent="0.3">
      <c r="A4" s="27" t="s">
        <v>815</v>
      </c>
      <c r="B4" s="27" t="s">
        <v>1801</v>
      </c>
      <c r="C4" s="27" t="s">
        <v>1723</v>
      </c>
      <c r="D4" s="27" t="s">
        <v>622</v>
      </c>
    </row>
    <row r="5" spans="1:15" x14ac:dyDescent="0.3">
      <c r="A5" s="27" t="s">
        <v>806</v>
      </c>
      <c r="B5" s="27" t="s">
        <v>1879</v>
      </c>
      <c r="C5" s="27" t="s">
        <v>1870</v>
      </c>
      <c r="D5" s="27" t="s">
        <v>807</v>
      </c>
    </row>
    <row r="6" spans="1:15" x14ac:dyDescent="0.3">
      <c r="A6" s="27" t="s">
        <v>817</v>
      </c>
      <c r="B6" s="27" t="s">
        <v>1803</v>
      </c>
      <c r="C6" s="27" t="s">
        <v>1723</v>
      </c>
      <c r="D6" s="27" t="s">
        <v>628</v>
      </c>
      <c r="G6" s="23"/>
      <c r="I6" s="23"/>
      <c r="J6" s="23"/>
      <c r="L6" s="23"/>
      <c r="M6" s="23"/>
      <c r="O6" s="23"/>
    </row>
    <row r="7" spans="1:15" x14ac:dyDescent="0.3">
      <c r="A7" s="27" t="s">
        <v>822</v>
      </c>
      <c r="B7" s="27" t="s">
        <v>1997</v>
      </c>
      <c r="C7" s="27" t="s">
        <v>1706</v>
      </c>
      <c r="D7" s="27" t="s">
        <v>763</v>
      </c>
    </row>
    <row r="8" spans="1:15" x14ac:dyDescent="0.3">
      <c r="A8" s="27" t="s">
        <v>457</v>
      </c>
      <c r="B8" s="27" t="s">
        <v>2027</v>
      </c>
      <c r="C8" s="27" t="s">
        <v>1724</v>
      </c>
      <c r="D8" s="27" t="s">
        <v>458</v>
      </c>
    </row>
    <row r="9" spans="1:15" x14ac:dyDescent="0.3">
      <c r="A9" s="27" t="s">
        <v>816</v>
      </c>
      <c r="B9" s="27" t="s">
        <v>1802</v>
      </c>
      <c r="C9" s="27" t="s">
        <v>1723</v>
      </c>
      <c r="D9" s="27" t="s">
        <v>644</v>
      </c>
    </row>
    <row r="10" spans="1:15" x14ac:dyDescent="0.3">
      <c r="A10" s="27" t="s">
        <v>828</v>
      </c>
      <c r="B10" s="27" t="s">
        <v>1804</v>
      </c>
      <c r="C10" s="27" t="s">
        <v>1726</v>
      </c>
      <c r="D10" s="27" t="s">
        <v>829</v>
      </c>
    </row>
    <row r="11" spans="1:15" x14ac:dyDescent="0.3">
      <c r="A11" s="27" t="s">
        <v>813</v>
      </c>
      <c r="B11" s="27" t="s">
        <v>1428</v>
      </c>
      <c r="C11" s="27" t="s">
        <v>1693</v>
      </c>
      <c r="D11" s="27" t="s">
        <v>814</v>
      </c>
    </row>
    <row r="12" spans="1:15" x14ac:dyDescent="0.3">
      <c r="A12" s="27" t="s">
        <v>843</v>
      </c>
      <c r="B12" s="27" t="s">
        <v>1842</v>
      </c>
      <c r="C12" s="27" t="s">
        <v>1728</v>
      </c>
      <c r="D12" s="27" t="s">
        <v>681</v>
      </c>
    </row>
    <row r="13" spans="1:15" x14ac:dyDescent="0.3">
      <c r="A13" s="27" t="s">
        <v>827</v>
      </c>
      <c r="B13" s="27" t="s">
        <v>1150</v>
      </c>
      <c r="C13" s="27" t="s">
        <v>1731</v>
      </c>
      <c r="D13" s="27" t="s">
        <v>774</v>
      </c>
    </row>
    <row r="14" spans="1:15" x14ac:dyDescent="0.3">
      <c r="A14" s="27" t="s">
        <v>818</v>
      </c>
      <c r="B14" s="27" t="s">
        <v>1995</v>
      </c>
      <c r="C14" s="27" t="s">
        <v>1706</v>
      </c>
      <c r="D14" s="27" t="s">
        <v>819</v>
      </c>
    </row>
    <row r="15" spans="1:15" x14ac:dyDescent="0.3">
      <c r="A15" s="27" t="s">
        <v>823</v>
      </c>
      <c r="B15" s="27" t="s">
        <v>1148</v>
      </c>
      <c r="C15" s="27" t="s">
        <v>1731</v>
      </c>
      <c r="D15" s="27" t="s">
        <v>824</v>
      </c>
    </row>
    <row r="16" spans="1:15" x14ac:dyDescent="0.3">
      <c r="A16" s="27" t="s">
        <v>820</v>
      </c>
      <c r="B16" s="27" t="s">
        <v>1996</v>
      </c>
      <c r="C16" s="27" t="s">
        <v>1706</v>
      </c>
      <c r="D16" s="27" t="s">
        <v>821</v>
      </c>
    </row>
    <row r="17" spans="1:4" x14ac:dyDescent="0.3">
      <c r="A17" s="27" t="s">
        <v>787</v>
      </c>
      <c r="B17" s="27" t="s">
        <v>1877</v>
      </c>
      <c r="C17" s="27" t="s">
        <v>1724</v>
      </c>
      <c r="D17" s="27" t="s">
        <v>788</v>
      </c>
    </row>
    <row r="18" spans="1:4" x14ac:dyDescent="0.3">
      <c r="A18" s="27" t="s">
        <v>836</v>
      </c>
      <c r="B18" s="27" t="s">
        <v>1769</v>
      </c>
      <c r="C18" s="27" t="s">
        <v>1729</v>
      </c>
      <c r="D18" s="27" t="s">
        <v>837</v>
      </c>
    </row>
    <row r="19" spans="1:4" x14ac:dyDescent="0.3">
      <c r="A19" s="27" t="s">
        <v>838</v>
      </c>
      <c r="B19" s="27" t="s">
        <v>1770</v>
      </c>
      <c r="C19" s="27" t="s">
        <v>1729</v>
      </c>
      <c r="D19" s="27" t="s">
        <v>839</v>
      </c>
    </row>
    <row r="20" spans="1:4" x14ac:dyDescent="0.3">
      <c r="A20" s="27" t="s">
        <v>830</v>
      </c>
      <c r="B20" s="27" t="s">
        <v>1805</v>
      </c>
      <c r="C20" s="27" t="s">
        <v>1726</v>
      </c>
      <c r="D20" s="27" t="s">
        <v>831</v>
      </c>
    </row>
    <row r="21" spans="1:4" x14ac:dyDescent="0.3">
      <c r="A21" s="27" t="s">
        <v>770</v>
      </c>
      <c r="B21" s="27" t="s">
        <v>1876</v>
      </c>
      <c r="C21" s="27" t="s">
        <v>1693</v>
      </c>
      <c r="D21" s="27" t="s">
        <v>771</v>
      </c>
    </row>
    <row r="22" spans="1:4" x14ac:dyDescent="0.3">
      <c r="A22" s="27" t="s">
        <v>825</v>
      </c>
      <c r="B22" s="27" t="s">
        <v>1149</v>
      </c>
      <c r="C22" s="27" t="s">
        <v>1731</v>
      </c>
      <c r="D22" s="27" t="s">
        <v>826</v>
      </c>
    </row>
    <row r="23" spans="1:4" x14ac:dyDescent="0.3">
      <c r="A23" s="27" t="s">
        <v>832</v>
      </c>
      <c r="B23" s="27" t="s">
        <v>1806</v>
      </c>
      <c r="C23" s="27" t="s">
        <v>1726</v>
      </c>
      <c r="D23" s="27" t="s">
        <v>833</v>
      </c>
    </row>
    <row r="24" spans="1:4" x14ac:dyDescent="0.3">
      <c r="A24" s="27" t="s">
        <v>852</v>
      </c>
      <c r="B24" s="27" t="s">
        <v>1875</v>
      </c>
      <c r="C24" s="27" t="s">
        <v>1724</v>
      </c>
      <c r="D24" s="27" t="s">
        <v>853</v>
      </c>
    </row>
    <row r="25" spans="1:4" x14ac:dyDescent="0.3">
      <c r="A25" s="27" t="s">
        <v>834</v>
      </c>
      <c r="B25" s="27" t="s">
        <v>1768</v>
      </c>
      <c r="C25" s="27" t="s">
        <v>1729</v>
      </c>
      <c r="D25" s="27" t="s">
        <v>835</v>
      </c>
    </row>
    <row r="26" spans="1:4" x14ac:dyDescent="0.3">
      <c r="A26" s="27" t="s">
        <v>856</v>
      </c>
      <c r="B26" s="27" t="s">
        <v>1771</v>
      </c>
      <c r="C26" s="27" t="s">
        <v>1730</v>
      </c>
      <c r="D26" s="27" t="s">
        <v>857</v>
      </c>
    </row>
    <row r="27" spans="1:4" x14ac:dyDescent="0.3">
      <c r="A27" s="27" t="s">
        <v>850</v>
      </c>
      <c r="B27" s="27" t="s">
        <v>1163</v>
      </c>
      <c r="C27" s="27" t="s">
        <v>1724</v>
      </c>
      <c r="D27" s="27" t="s">
        <v>851</v>
      </c>
    </row>
    <row r="28" spans="1:4" x14ac:dyDescent="0.3">
      <c r="A28" s="27" t="s">
        <v>854</v>
      </c>
      <c r="B28" s="27" t="s">
        <v>1878</v>
      </c>
      <c r="C28" s="27" t="s">
        <v>1724</v>
      </c>
      <c r="D28" s="27" t="s">
        <v>855</v>
      </c>
    </row>
    <row r="29" spans="1:4" x14ac:dyDescent="0.3">
      <c r="A29" s="27" t="s">
        <v>840</v>
      </c>
      <c r="B29" s="27" t="s">
        <v>1840</v>
      </c>
      <c r="C29" s="27" t="s">
        <v>1728</v>
      </c>
      <c r="D29" s="27" t="s">
        <v>841</v>
      </c>
    </row>
    <row r="30" spans="1:4" x14ac:dyDescent="0.3">
      <c r="A30" s="27" t="s">
        <v>842</v>
      </c>
      <c r="B30" s="27" t="s">
        <v>1841</v>
      </c>
      <c r="C30" s="27" t="s">
        <v>1728</v>
      </c>
      <c r="D30" s="27" t="s">
        <v>841</v>
      </c>
    </row>
    <row r="31" spans="1:4" x14ac:dyDescent="0.3">
      <c r="A31" s="27" t="s">
        <v>844</v>
      </c>
      <c r="B31" s="27" t="s">
        <v>1807</v>
      </c>
      <c r="C31" s="27" t="s">
        <v>1732</v>
      </c>
      <c r="D31" s="27" t="s">
        <v>845</v>
      </c>
    </row>
    <row r="32" spans="1:4" x14ac:dyDescent="0.3">
      <c r="A32" s="27" t="s">
        <v>846</v>
      </c>
      <c r="B32" s="27" t="s">
        <v>1808</v>
      </c>
      <c r="C32" s="27" t="s">
        <v>1732</v>
      </c>
      <c r="D32" s="27" t="s">
        <v>847</v>
      </c>
    </row>
    <row r="33" spans="1:4" x14ac:dyDescent="0.3">
      <c r="A33" s="27" t="s">
        <v>858</v>
      </c>
      <c r="B33" s="27" t="s">
        <v>1772</v>
      </c>
      <c r="C33" s="27" t="s">
        <v>1730</v>
      </c>
      <c r="D33" s="27" t="s">
        <v>859</v>
      </c>
    </row>
    <row r="34" spans="1:4" x14ac:dyDescent="0.3">
      <c r="A34" s="27" t="s">
        <v>860</v>
      </c>
      <c r="B34" s="27" t="s">
        <v>1773</v>
      </c>
      <c r="C34" s="27" t="s">
        <v>1730</v>
      </c>
      <c r="D34" s="27" t="s">
        <v>861</v>
      </c>
    </row>
  </sheetData>
  <sortState xmlns:xlrd2="http://schemas.microsoft.com/office/spreadsheetml/2017/richdata2" ref="A2:D34">
    <sortCondition ref="D3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4"/>
  <sheetViews>
    <sheetView workbookViewId="0">
      <selection activeCell="D19" sqref="D19:L19"/>
    </sheetView>
  </sheetViews>
  <sheetFormatPr defaultRowHeight="14.4" x14ac:dyDescent="0.3"/>
  <cols>
    <col min="1" max="1" width="2.5546875" style="23" bestFit="1" customWidth="1"/>
    <col min="2" max="2" width="3" style="23" bestFit="1" customWidth="1"/>
    <col min="3" max="3" width="20.6640625" style="23" bestFit="1" customWidth="1"/>
    <col min="4" max="4" width="3.33203125" style="23" bestFit="1" customWidth="1"/>
    <col min="5" max="5" width="16.6640625" style="23" bestFit="1" customWidth="1"/>
    <col min="6" max="6" width="6.88671875" style="23" bestFit="1" customWidth="1"/>
    <col min="7" max="7" width="3.21875" style="23" bestFit="1" customWidth="1"/>
    <col min="8" max="8" width="17.33203125" style="23" bestFit="1" customWidth="1"/>
    <col min="9" max="9" width="6.88671875" style="23" bestFit="1" customWidth="1"/>
    <col min="10" max="10" width="3.21875" style="23" bestFit="1" customWidth="1"/>
    <col min="11" max="11" width="17.5546875" style="23" bestFit="1" customWidth="1"/>
    <col min="12" max="12" width="6.88671875" style="23" bestFit="1" customWidth="1"/>
    <col min="13" max="13" width="8.33203125" style="23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1</v>
      </c>
      <c r="B2" s="10">
        <v>22</v>
      </c>
      <c r="C2" s="10" t="s">
        <v>1687</v>
      </c>
      <c r="D2" s="11" t="s">
        <v>227</v>
      </c>
      <c r="E2" s="24" t="str">
        <f>IF(D2="","",IF(ISERROR(VLOOKUP(D2,athletes!$A:$B,2,FALSE)),"?",VLOOKUP(D2,athletes!$A:$B,2,FALSE)))</f>
        <v>Ethan Taites</v>
      </c>
      <c r="F2" s="11" t="s">
        <v>137</v>
      </c>
      <c r="G2" s="11" t="s">
        <v>228</v>
      </c>
      <c r="H2" s="24" t="str">
        <f>IF(G2="","",IF(ISERROR(VLOOKUP(G2,athletes!$A:$B,2,FALSE)),"?",VLOOKUP(G2,athletes!$A:$B,2,FALSE)))</f>
        <v>Elliott James</v>
      </c>
      <c r="I2" s="11" t="s">
        <v>229</v>
      </c>
      <c r="J2" s="11" t="s">
        <v>230</v>
      </c>
      <c r="K2" s="24" t="str">
        <f>IF(J2="","",IF(ISERROR(VLOOKUP(J2,athletes!$A:$B,2,FALSE)),"?",VLOOKUP(J2,athletes!$A:$B,2,FALSE)))</f>
        <v>Seb Skinner</v>
      </c>
      <c r="L2" s="11" t="s">
        <v>137</v>
      </c>
      <c r="M2" s="12">
        <v>1.2627314814814815E-2</v>
      </c>
    </row>
    <row r="3" spans="1:13" x14ac:dyDescent="0.3">
      <c r="A3" s="10">
        <v>2</v>
      </c>
      <c r="B3" s="10">
        <v>32</v>
      </c>
      <c r="C3" s="10" t="s">
        <v>1693</v>
      </c>
      <c r="D3" s="11" t="s">
        <v>231</v>
      </c>
      <c r="E3" s="24" t="str">
        <f>IF(D3="","",IF(ISERROR(VLOOKUP(D3,athletes!$A:$B,2,FALSE)),"?",VLOOKUP(D3,athletes!$A:$B,2,FALSE)))</f>
        <v>Max Gayle</v>
      </c>
      <c r="F3" s="11" t="s">
        <v>232</v>
      </c>
      <c r="G3" s="11" t="s">
        <v>233</v>
      </c>
      <c r="H3" s="24" t="str">
        <f>IF(G3="","",IF(ISERROR(VLOOKUP(G3,athletes!$A:$B,2,FALSE)),"?",VLOOKUP(G3,athletes!$A:$B,2,FALSE)))</f>
        <v>Ivo Edgar</v>
      </c>
      <c r="I3" s="11" t="s">
        <v>131</v>
      </c>
      <c r="J3" s="11" t="s">
        <v>234</v>
      </c>
      <c r="K3" s="24" t="str">
        <f>IF(J3="","",IF(ISERROR(VLOOKUP(J3,athletes!$A:$B,2,FALSE)),"?",VLOOKUP(J3,athletes!$A:$B,2,FALSE)))</f>
        <v>Max Gayle</v>
      </c>
      <c r="L3" s="11" t="s">
        <v>235</v>
      </c>
      <c r="M3" s="12">
        <v>1.300925925925926E-2</v>
      </c>
    </row>
    <row r="4" spans="1:13" x14ac:dyDescent="0.3">
      <c r="A4" s="10">
        <v>3</v>
      </c>
      <c r="B4" s="10">
        <v>41</v>
      </c>
      <c r="C4" s="10" t="s">
        <v>1715</v>
      </c>
      <c r="D4" s="11" t="s">
        <v>236</v>
      </c>
      <c r="E4" s="24" t="str">
        <f>IF(D4="","",IF(ISERROR(VLOOKUP(D4,athletes!$A:$B,2,FALSE)),"?",VLOOKUP(D4,athletes!$A:$B,2,FALSE)))</f>
        <v>Ryan Hedayat</v>
      </c>
      <c r="F4" s="11" t="s">
        <v>170</v>
      </c>
      <c r="G4" s="11" t="s">
        <v>237</v>
      </c>
      <c r="H4" s="24" t="str">
        <f>IF(G4="","",IF(ISERROR(VLOOKUP(G4,athletes!$A:$B,2,FALSE)),"?",VLOOKUP(G4,athletes!$A:$B,2,FALSE)))</f>
        <v>Evan Beresford-Theurer</v>
      </c>
      <c r="I4" s="11" t="s">
        <v>164</v>
      </c>
      <c r="J4" s="11" t="s">
        <v>238</v>
      </c>
      <c r="K4" s="24" t="str">
        <f>IF(J4="","",IF(ISERROR(VLOOKUP(J4,athletes!$A:$B,2,FALSE)),"?",VLOOKUP(J4,athletes!$A:$B,2,FALSE)))</f>
        <v xml:space="preserve">Michael Staines </v>
      </c>
      <c r="L4" s="11" t="s">
        <v>111</v>
      </c>
      <c r="M4" s="12">
        <v>1.3090277777777779E-2</v>
      </c>
    </row>
    <row r="5" spans="1:13" x14ac:dyDescent="0.3">
      <c r="A5" s="10">
        <v>4</v>
      </c>
      <c r="B5" s="10">
        <v>25</v>
      </c>
      <c r="C5" s="10" t="s">
        <v>1684</v>
      </c>
      <c r="D5" s="11" t="s">
        <v>239</v>
      </c>
      <c r="E5" s="24" t="str">
        <f>IF(D5="","",IF(ISERROR(VLOOKUP(D5,athletes!$A:$B,2,FALSE)),"?",VLOOKUP(D5,athletes!$A:$B,2,FALSE)))</f>
        <v>Jay Sutton</v>
      </c>
      <c r="F5" s="11" t="s">
        <v>63</v>
      </c>
      <c r="G5" s="11" t="s">
        <v>240</v>
      </c>
      <c r="H5" s="24" t="str">
        <f>IF(G5="","",IF(ISERROR(VLOOKUP(G5,athletes!$A:$B,2,FALSE)),"?",VLOOKUP(G5,athletes!$A:$B,2,FALSE)))</f>
        <v>Otis Lott</v>
      </c>
      <c r="I5" s="11" t="s">
        <v>241</v>
      </c>
      <c r="J5" s="11" t="s">
        <v>242</v>
      </c>
      <c r="K5" s="24" t="str">
        <f>IF(J5="","",IF(ISERROR(VLOOKUP(J5,athletes!$A:$B,2,FALSE)),"?",VLOOKUP(J5,athletes!$A:$B,2,FALSE)))</f>
        <v>Raffi Annaafizz</v>
      </c>
      <c r="L5" s="11" t="s">
        <v>118</v>
      </c>
      <c r="M5" s="12">
        <v>1.3217592592592593E-2</v>
      </c>
    </row>
    <row r="6" spans="1:13" x14ac:dyDescent="0.3">
      <c r="A6" s="10">
        <v>5</v>
      </c>
      <c r="B6" s="10">
        <v>36</v>
      </c>
      <c r="C6" s="10" t="s">
        <v>1688</v>
      </c>
      <c r="D6" s="11" t="s">
        <v>243</v>
      </c>
      <c r="E6" s="24" t="str">
        <f>IF(D6="","",IF(ISERROR(VLOOKUP(D6,athletes!$A:$B,2,FALSE)),"?",VLOOKUP(D6,athletes!$A:$B,2,FALSE)))</f>
        <v>Viggo Skov</v>
      </c>
      <c r="F6" s="11" t="s">
        <v>78</v>
      </c>
      <c r="G6" s="11" t="s">
        <v>244</v>
      </c>
      <c r="H6" s="24" t="str">
        <f>IF(G6="","",IF(ISERROR(VLOOKUP(G6,athletes!$A:$B,2,FALSE)),"?",VLOOKUP(G6,athletes!$A:$B,2,FALSE)))</f>
        <v>Ethan Rowan</v>
      </c>
      <c r="I6" s="11" t="s">
        <v>229</v>
      </c>
      <c r="J6" s="11" t="s">
        <v>245</v>
      </c>
      <c r="K6" s="24" t="str">
        <f>IF(J6="","",IF(ISERROR(VLOOKUP(J6,athletes!$A:$B,2,FALSE)),"?",VLOOKUP(J6,athletes!$A:$B,2,FALSE)))</f>
        <v>Rafael Selby</v>
      </c>
      <c r="L6" s="11" t="s">
        <v>232</v>
      </c>
      <c r="M6" s="12">
        <v>1.3229166666666667E-2</v>
      </c>
    </row>
    <row r="7" spans="1:13" x14ac:dyDescent="0.3">
      <c r="A7" s="10">
        <v>6</v>
      </c>
      <c r="B7" s="10">
        <v>21</v>
      </c>
      <c r="C7" s="10" t="s">
        <v>1704</v>
      </c>
      <c r="D7" s="11" t="s">
        <v>246</v>
      </c>
      <c r="E7" s="24" t="str">
        <f>IF(D7="","",IF(ISERROR(VLOOKUP(D7,athletes!$A:$B,2,FALSE)),"?",VLOOKUP(D7,athletes!$A:$B,2,FALSE)))</f>
        <v>Oliver Brophy</v>
      </c>
      <c r="F7" s="11" t="s">
        <v>123</v>
      </c>
      <c r="G7" s="11" t="s">
        <v>247</v>
      </c>
      <c r="H7" s="24" t="str">
        <f>IF(G7="","",IF(ISERROR(VLOOKUP(G7,athletes!$A:$B,2,FALSE)),"?",VLOOKUP(G7,athletes!$A:$B,2,FALSE)))</f>
        <v>Barnaby Reed</v>
      </c>
      <c r="I7" s="11" t="s">
        <v>125</v>
      </c>
      <c r="J7" s="11" t="s">
        <v>248</v>
      </c>
      <c r="K7" s="24" t="str">
        <f>IF(J7="","",IF(ISERROR(VLOOKUP(J7,athletes!$A:$B,2,FALSE)),"?",VLOOKUP(J7,athletes!$A:$B,2,FALSE)))</f>
        <v>William Guy</v>
      </c>
      <c r="L7" s="11" t="s">
        <v>131</v>
      </c>
      <c r="M7" s="12">
        <v>1.3321759259259261E-2</v>
      </c>
    </row>
    <row r="8" spans="1:13" x14ac:dyDescent="0.3">
      <c r="A8" s="10">
        <v>7</v>
      </c>
      <c r="B8" s="10">
        <v>34</v>
      </c>
      <c r="C8" s="10" t="s">
        <v>1713</v>
      </c>
      <c r="D8" s="11" t="s">
        <v>249</v>
      </c>
      <c r="E8" s="24" t="str">
        <f>IF(D8="","",IF(ISERROR(VLOOKUP(D8,athletes!$A:$B,2,FALSE)),"?",VLOOKUP(D8,athletes!$A:$B,2,FALSE)))</f>
        <v>Fox Andrews</v>
      </c>
      <c r="F8" s="11" t="s">
        <v>250</v>
      </c>
      <c r="G8" s="11" t="s">
        <v>251</v>
      </c>
      <c r="H8" s="24" t="str">
        <f>IF(G8="","",IF(ISERROR(VLOOKUP(G8,athletes!$A:$B,2,FALSE)),"?",VLOOKUP(G8,athletes!$A:$B,2,FALSE)))</f>
        <v>Charlie Davey</v>
      </c>
      <c r="I8" s="11" t="s">
        <v>78</v>
      </c>
      <c r="J8" s="11" t="s">
        <v>252</v>
      </c>
      <c r="K8" s="24" t="str">
        <f>IF(J8="","",IF(ISERROR(VLOOKUP(J8,athletes!$A:$B,2,FALSE)),"?",VLOOKUP(J8,athletes!$A:$B,2,FALSE)))</f>
        <v>Joshua Webster</v>
      </c>
      <c r="L8" s="11" t="s">
        <v>137</v>
      </c>
      <c r="M8" s="12">
        <v>1.3495370370370371E-2</v>
      </c>
    </row>
    <row r="9" spans="1:13" x14ac:dyDescent="0.3">
      <c r="A9" s="10">
        <v>8</v>
      </c>
      <c r="B9" s="10">
        <v>43</v>
      </c>
      <c r="C9" s="10" t="s">
        <v>1762</v>
      </c>
      <c r="D9" s="11" t="s">
        <v>253</v>
      </c>
      <c r="E9" s="24" t="str">
        <f>IF(D9="","",IF(ISERROR(VLOOKUP(D9,athletes!$A:$B,2,FALSE)),"?",VLOOKUP(D9,athletes!$A:$B,2,FALSE)))</f>
        <v>Rupert Palmer</v>
      </c>
      <c r="F9" s="11" t="s">
        <v>59</v>
      </c>
      <c r="G9" s="11" t="s">
        <v>254</v>
      </c>
      <c r="H9" s="24" t="str">
        <f>IF(G9="","",IF(ISERROR(VLOOKUP(G9,athletes!$A:$B,2,FALSE)),"?",VLOOKUP(G9,athletes!$A:$B,2,FALSE)))</f>
        <v>Luke Monk</v>
      </c>
      <c r="I9" s="11" t="s">
        <v>168</v>
      </c>
      <c r="J9" s="11" t="s">
        <v>255</v>
      </c>
      <c r="K9" s="24" t="str">
        <f>IF(J9="","",IF(ISERROR(VLOOKUP(J9,athletes!$A:$B,2,FALSE)),"?",VLOOKUP(J9,athletes!$A:$B,2,FALSE)))</f>
        <v>Tommy O'Neill</v>
      </c>
      <c r="L9" s="11" t="s">
        <v>256</v>
      </c>
      <c r="M9" s="12">
        <v>1.3587962962962963E-2</v>
      </c>
    </row>
    <row r="10" spans="1:13" x14ac:dyDescent="0.3">
      <c r="A10" s="10">
        <v>9</v>
      </c>
      <c r="B10" s="10">
        <v>38</v>
      </c>
      <c r="C10" s="10" t="s">
        <v>1683</v>
      </c>
      <c r="D10" s="11" t="s">
        <v>257</v>
      </c>
      <c r="E10" s="24" t="str">
        <f>IF(D10="","",IF(ISERROR(VLOOKUP(D10,athletes!$A:$B,2,FALSE)),"?",VLOOKUP(D10,athletes!$A:$B,2,FALSE)))</f>
        <v>Aiden Larkin</v>
      </c>
      <c r="F10" s="11" t="s">
        <v>258</v>
      </c>
      <c r="G10" s="11" t="s">
        <v>259</v>
      </c>
      <c r="H10" s="24" t="str">
        <f>IF(G10="","",IF(ISERROR(VLOOKUP(G10,athletes!$A:$B,2,FALSE)),"?",VLOOKUP(G10,athletes!$A:$B,2,FALSE)))</f>
        <v>Henry Sully</v>
      </c>
      <c r="I10" s="11" t="s">
        <v>73</v>
      </c>
      <c r="J10" s="11" t="s">
        <v>260</v>
      </c>
      <c r="K10" s="24" t="str">
        <f>IF(J10="","",IF(ISERROR(VLOOKUP(J10,athletes!$A:$B,2,FALSE)),"?",VLOOKUP(J10,athletes!$A:$B,2,FALSE)))</f>
        <v>Isaac Collinson</v>
      </c>
      <c r="L10" s="11" t="s">
        <v>115</v>
      </c>
      <c r="M10" s="12">
        <v>1.3680555555555555E-2</v>
      </c>
    </row>
    <row r="11" spans="1:13" x14ac:dyDescent="0.3">
      <c r="A11" s="10">
        <v>10</v>
      </c>
      <c r="B11" s="10">
        <v>44</v>
      </c>
      <c r="C11" s="10" t="s">
        <v>1714</v>
      </c>
      <c r="D11" s="11" t="s">
        <v>261</v>
      </c>
      <c r="E11" s="24" t="str">
        <f>IF(D11="","",IF(ISERROR(VLOOKUP(D11,athletes!$A:$B,2,FALSE)),"?",VLOOKUP(D11,athletes!$A:$B,2,FALSE)))</f>
        <v>Callum Bird</v>
      </c>
      <c r="F11" s="11" t="s">
        <v>71</v>
      </c>
      <c r="G11" s="11" t="s">
        <v>262</v>
      </c>
      <c r="H11" s="24" t="str">
        <f>IF(G11="","",IF(ISERROR(VLOOKUP(G11,athletes!$A:$B,2,FALSE)),"?",VLOOKUP(G11,athletes!$A:$B,2,FALSE)))</f>
        <v>Bertie Cresswell</v>
      </c>
      <c r="I11" s="11" t="s">
        <v>178</v>
      </c>
      <c r="J11" s="11" t="s">
        <v>263</v>
      </c>
      <c r="K11" s="24" t="str">
        <f>IF(J11="","",IF(ISERROR(VLOOKUP(J11,athletes!$A:$B,2,FALSE)),"?",VLOOKUP(J11,athletes!$A:$B,2,FALSE)))</f>
        <v>Jacob Churchill</v>
      </c>
      <c r="L11" s="11" t="s">
        <v>264</v>
      </c>
      <c r="M11" s="12">
        <v>1.3692129629629629E-2</v>
      </c>
    </row>
    <row r="12" spans="1:13" x14ac:dyDescent="0.3">
      <c r="A12" s="10">
        <v>11</v>
      </c>
      <c r="B12" s="10">
        <v>23</v>
      </c>
      <c r="C12" s="10" t="s">
        <v>1690</v>
      </c>
      <c r="D12" s="11" t="s">
        <v>265</v>
      </c>
      <c r="E12" s="24" t="str">
        <f>IF(D12="","",IF(ISERROR(VLOOKUP(D12,athletes!$A:$B,2,FALSE)),"?",VLOOKUP(D12,athletes!$A:$B,2,FALSE)))</f>
        <v>Arthur Rogers</v>
      </c>
      <c r="F12" s="11" t="s">
        <v>90</v>
      </c>
      <c r="G12" s="11" t="s">
        <v>266</v>
      </c>
      <c r="H12" s="24" t="str">
        <f>IF(G12="","",IF(ISERROR(VLOOKUP(G12,athletes!$A:$B,2,FALSE)),"?",VLOOKUP(G12,athletes!$A:$B,2,FALSE)))</f>
        <v>Bo Sanders</v>
      </c>
      <c r="I12" s="11" t="s">
        <v>73</v>
      </c>
      <c r="J12" s="11" t="s">
        <v>267</v>
      </c>
      <c r="K12" s="24" t="str">
        <f>IF(J12="","",IF(ISERROR(VLOOKUP(J12,athletes!$A:$B,2,FALSE)),"?",VLOOKUP(J12,athletes!$A:$B,2,FALSE)))</f>
        <v>Eli Clayton</v>
      </c>
      <c r="L12" s="11" t="s">
        <v>268</v>
      </c>
      <c r="M12" s="12">
        <v>1.3981481481481482E-2</v>
      </c>
    </row>
    <row r="13" spans="1:13" x14ac:dyDescent="0.3">
      <c r="A13" s="10">
        <v>12</v>
      </c>
      <c r="B13" s="10">
        <v>26</v>
      </c>
      <c r="C13" s="10" t="s">
        <v>1700</v>
      </c>
      <c r="D13" s="11" t="s">
        <v>269</v>
      </c>
      <c r="E13" s="24" t="str">
        <f>IF(D13="","",IF(ISERROR(VLOOKUP(D13,athletes!$A:$B,2,FALSE)),"?",VLOOKUP(D13,athletes!$A:$B,2,FALSE)))</f>
        <v>Albi Bolingbroke</v>
      </c>
      <c r="F13" s="11" t="s">
        <v>270</v>
      </c>
      <c r="G13" s="11" t="s">
        <v>271</v>
      </c>
      <c r="H13" s="24" t="str">
        <f>IF(G13="","",IF(ISERROR(VLOOKUP(G13,athletes!$A:$B,2,FALSE)),"?",VLOOKUP(G13,athletes!$A:$B,2,FALSE)))</f>
        <v>Isaac Rowlands</v>
      </c>
      <c r="I13" s="11" t="s">
        <v>186</v>
      </c>
      <c r="J13" s="11" t="s">
        <v>272</v>
      </c>
      <c r="K13" s="24" t="str">
        <f>IF(J13="","",IF(ISERROR(VLOOKUP(J13,athletes!$A:$B,2,FALSE)),"?",VLOOKUP(J13,athletes!$A:$B,2,FALSE)))</f>
        <v>Alec Ballard</v>
      </c>
      <c r="L13" s="11" t="s">
        <v>78</v>
      </c>
      <c r="M13" s="12">
        <v>1.4166666666666666E-2</v>
      </c>
    </row>
    <row r="14" spans="1:13" x14ac:dyDescent="0.3">
      <c r="A14" s="10">
        <v>13</v>
      </c>
      <c r="B14" s="10">
        <v>24</v>
      </c>
      <c r="C14" s="10" t="s">
        <v>1712</v>
      </c>
      <c r="D14" s="11" t="s">
        <v>273</v>
      </c>
      <c r="E14" s="24" t="str">
        <f>IF(D14="","",IF(ISERROR(VLOOKUP(D14,athletes!$A:$B,2,FALSE)),"?",VLOOKUP(D14,athletes!$A:$B,2,FALSE)))</f>
        <v>Jesse Skinner</v>
      </c>
      <c r="F14" s="11" t="s">
        <v>125</v>
      </c>
      <c r="G14" s="11" t="s">
        <v>274</v>
      </c>
      <c r="H14" s="24" t="str">
        <f>IF(G14="","",IF(ISERROR(VLOOKUP(G14,athletes!$A:$B,2,FALSE)),"?",VLOOKUP(G14,athletes!$A:$B,2,FALSE)))</f>
        <v>Laurence Fox</v>
      </c>
      <c r="I14" s="11" t="s">
        <v>275</v>
      </c>
      <c r="J14" s="11" t="s">
        <v>276</v>
      </c>
      <c r="K14" s="24" t="str">
        <f>IF(J14="","",IF(ISERROR(VLOOKUP(J14,athletes!$A:$B,2,FALSE)),"?",VLOOKUP(J14,athletes!$A:$B,2,FALSE)))</f>
        <v>Marloe Brain</v>
      </c>
      <c r="L14" s="11" t="s">
        <v>164</v>
      </c>
      <c r="M14" s="12">
        <v>1.4328703703703703E-2</v>
      </c>
    </row>
    <row r="15" spans="1:13" x14ac:dyDescent="0.3">
      <c r="A15" s="10">
        <v>14</v>
      </c>
      <c r="B15" s="10">
        <v>28</v>
      </c>
      <c r="C15" s="10" t="s">
        <v>1716</v>
      </c>
      <c r="D15" s="11" t="s">
        <v>277</v>
      </c>
      <c r="E15" s="24" t="str">
        <f>IF(D15="","",IF(ISERROR(VLOOKUP(D15,athletes!$A:$B,2,FALSE)),"?",VLOOKUP(D15,athletes!$A:$B,2,FALSE)))</f>
        <v>Robin Coates</v>
      </c>
      <c r="F15" s="11" t="s">
        <v>178</v>
      </c>
      <c r="G15" s="11" t="s">
        <v>278</v>
      </c>
      <c r="H15" s="24" t="str">
        <f>IF(G15="","",IF(ISERROR(VLOOKUP(G15,athletes!$A:$B,2,FALSE)),"?",VLOOKUP(G15,athletes!$A:$B,2,FALSE)))</f>
        <v>Kyriacos Giorgallis</v>
      </c>
      <c r="I15" s="11" t="s">
        <v>153</v>
      </c>
      <c r="J15" s="11" t="s">
        <v>279</v>
      </c>
      <c r="K15" s="24" t="str">
        <f>IF(J15="","",IF(ISERROR(VLOOKUP(J15,athletes!$A:$B,2,FALSE)),"?",VLOOKUP(J15,athletes!$A:$B,2,FALSE)))</f>
        <v>Zachary Horsfield</v>
      </c>
      <c r="L15" s="11" t="s">
        <v>256</v>
      </c>
      <c r="M15" s="12">
        <v>1.4525462962962964E-2</v>
      </c>
    </row>
    <row r="16" spans="1:13" x14ac:dyDescent="0.3">
      <c r="A16" s="10">
        <v>15</v>
      </c>
      <c r="B16" s="10">
        <v>35</v>
      </c>
      <c r="C16" s="10" t="s">
        <v>1702</v>
      </c>
      <c r="D16" s="11" t="s">
        <v>280</v>
      </c>
      <c r="E16" s="24" t="str">
        <f>IF(D16="","",IF(ISERROR(VLOOKUP(D16,athletes!$A:$B,2,FALSE)),"?",VLOOKUP(D16,athletes!$A:$B,2,FALSE)))</f>
        <v>Caleb Richards</v>
      </c>
      <c r="F16" s="11" t="s">
        <v>150</v>
      </c>
      <c r="G16" s="11" t="s">
        <v>281</v>
      </c>
      <c r="H16" s="24" t="str">
        <f>IF(G16="","",IF(ISERROR(VLOOKUP(G16,athletes!$A:$B,2,FALSE)),"?",VLOOKUP(G16,athletes!$A:$B,2,FALSE)))</f>
        <v>Byron Roberts</v>
      </c>
      <c r="I16" s="11" t="s">
        <v>72</v>
      </c>
      <c r="J16" s="11" t="s">
        <v>282</v>
      </c>
      <c r="K16" s="24" t="str">
        <f>IF(J16="","",IF(ISERROR(VLOOKUP(J16,athletes!$A:$B,2,FALSE)),"?",VLOOKUP(J16,athletes!$A:$B,2,FALSE)))</f>
        <v>Jake Cooper</v>
      </c>
      <c r="L16" s="11" t="s">
        <v>283</v>
      </c>
      <c r="M16" s="12">
        <v>1.4768518518518519E-2</v>
      </c>
    </row>
    <row r="17" spans="1:13" x14ac:dyDescent="0.3">
      <c r="A17" s="10">
        <v>16</v>
      </c>
      <c r="B17" s="10">
        <v>42</v>
      </c>
      <c r="C17" s="10" t="s">
        <v>1733</v>
      </c>
      <c r="D17" s="11" t="s">
        <v>284</v>
      </c>
      <c r="E17" s="24" t="str">
        <f>IF(D17="","",IF(ISERROR(VLOOKUP(D17,athletes!$A:$B,2,FALSE)),"?",VLOOKUP(D17,athletes!$A:$B,2,FALSE)))</f>
        <v>Oscar Chettle</v>
      </c>
      <c r="F17" s="11" t="s">
        <v>285</v>
      </c>
      <c r="G17" s="11" t="s">
        <v>286</v>
      </c>
      <c r="H17" s="24" t="str">
        <f>IF(G17="","",IF(ISERROR(VLOOKUP(G17,athletes!$A:$B,2,FALSE)),"?",VLOOKUP(G17,athletes!$A:$B,2,FALSE)))</f>
        <v>Luke Bishop</v>
      </c>
      <c r="I17" s="11" t="s">
        <v>80</v>
      </c>
      <c r="J17" s="11" t="s">
        <v>287</v>
      </c>
      <c r="K17" s="24" t="str">
        <f>IF(J17="","",IF(ISERROR(VLOOKUP(J17,athletes!$A:$B,2,FALSE)),"?",VLOOKUP(J17,athletes!$A:$B,2,FALSE)))</f>
        <v>William Ellis</v>
      </c>
      <c r="L17" s="11" t="s">
        <v>90</v>
      </c>
      <c r="M17" s="12">
        <v>1.486111111111111E-2</v>
      </c>
    </row>
    <row r="18" spans="1:13" x14ac:dyDescent="0.3">
      <c r="A18" s="10">
        <v>17</v>
      </c>
      <c r="B18" s="10">
        <v>39</v>
      </c>
      <c r="C18" s="10" t="s">
        <v>1689</v>
      </c>
      <c r="D18" s="25" t="s">
        <v>288</v>
      </c>
      <c r="E18" s="24" t="str">
        <f>IF(D18="","",IF(ISERROR(VLOOKUP(D18,athletes!$A:$B,2,FALSE)),"?",VLOOKUP(D18,athletes!$A:$B,2,FALSE)))</f>
        <v>Noah Mayhew</v>
      </c>
      <c r="F18" s="11" t="s">
        <v>84</v>
      </c>
      <c r="G18" s="11" t="s">
        <v>289</v>
      </c>
      <c r="H18" s="24" t="str">
        <f>IF(G18="","",IF(ISERROR(VLOOKUP(G18,athletes!$A:$B,2,FALSE)),"?",VLOOKUP(G18,athletes!$A:$B,2,FALSE)))</f>
        <v>Bertie Symes</v>
      </c>
      <c r="I18" s="11" t="s">
        <v>75</v>
      </c>
      <c r="J18" s="11" t="s">
        <v>290</v>
      </c>
      <c r="K18" s="24" t="str">
        <f>IF(J18="","",IF(ISERROR(VLOOKUP(J18,athletes!$A:$B,2,FALSE)),"?",VLOOKUP(J18,athletes!$A:$B,2,FALSE)))</f>
        <v>Benjamin Sims</v>
      </c>
      <c r="L18" s="11" t="s">
        <v>291</v>
      </c>
      <c r="M18" s="12">
        <v>1.4988425925925926E-2</v>
      </c>
    </row>
    <row r="19" spans="1:13" x14ac:dyDescent="0.3">
      <c r="A19" s="10">
        <v>18</v>
      </c>
      <c r="B19" s="10">
        <v>40</v>
      </c>
      <c r="C19" s="10" t="s">
        <v>1706</v>
      </c>
      <c r="D19" s="11" t="s">
        <v>292</v>
      </c>
      <c r="E19" s="24" t="str">
        <f>IF(D19="","",IF(ISERROR(VLOOKUP(D19,athletes!$A:$B,2,FALSE)),"?",VLOOKUP(D19,athletes!$A:$B,2,FALSE)))</f>
        <v>Samuel Trotman</v>
      </c>
      <c r="F19" s="11" t="s">
        <v>186</v>
      </c>
      <c r="G19" s="11" t="s">
        <v>293</v>
      </c>
      <c r="H19" s="24" t="str">
        <f>IF(G19="","",IF(ISERROR(VLOOKUP(G19,athletes!$A:$B,2,FALSE)),"?",VLOOKUP(G19,athletes!$A:$B,2,FALSE)))</f>
        <v xml:space="preserve">Louis Lee </v>
      </c>
      <c r="I19" s="11" t="s">
        <v>294</v>
      </c>
      <c r="J19" s="11" t="s">
        <v>295</v>
      </c>
      <c r="K19" s="24" t="str">
        <f>IF(J19="","",IF(ISERROR(VLOOKUP(J19,athletes!$A:$B,2,FALSE)),"?",VLOOKUP(J19,athletes!$A:$B,2,FALSE)))</f>
        <v>Samuel Trotman [N/s]</v>
      </c>
      <c r="L19" s="11" t="s">
        <v>221</v>
      </c>
      <c r="M19" s="12">
        <v>1.5023148148148148E-2</v>
      </c>
    </row>
    <row r="20" spans="1:13" x14ac:dyDescent="0.3">
      <c r="A20" s="10">
        <v>19</v>
      </c>
      <c r="B20" s="10">
        <v>37</v>
      </c>
      <c r="C20" s="10" t="s">
        <v>1705</v>
      </c>
      <c r="D20" s="11" t="s">
        <v>296</v>
      </c>
      <c r="E20" s="24" t="str">
        <f>IF(D20="","",IF(ISERROR(VLOOKUP(D20,athletes!$A:$B,2,FALSE)),"?",VLOOKUP(D20,athletes!$A:$B,2,FALSE)))</f>
        <v>Dylan Tamblin</v>
      </c>
      <c r="F20" s="11" t="s">
        <v>150</v>
      </c>
      <c r="G20" s="11" t="s">
        <v>297</v>
      </c>
      <c r="H20" s="24" t="str">
        <f>IF(G20="","",IF(ISERROR(VLOOKUP(G20,athletes!$A:$B,2,FALSE)),"?",VLOOKUP(G20,athletes!$A:$B,2,FALSE)))</f>
        <v>Jacob Potts</v>
      </c>
      <c r="I20" s="11" t="s">
        <v>178</v>
      </c>
      <c r="J20" s="11" t="s">
        <v>298</v>
      </c>
      <c r="K20" s="24" t="str">
        <f>IF(J20="","",IF(ISERROR(VLOOKUP(J20,athletes!$A:$B,2,FALSE)),"?",VLOOKUP(J20,athletes!$A:$B,2,FALSE)))</f>
        <v>Rufus Thomas</v>
      </c>
      <c r="L20" s="11" t="s">
        <v>299</v>
      </c>
      <c r="M20" s="12">
        <v>1.5104166666666667E-2</v>
      </c>
    </row>
    <row r="21" spans="1:13" x14ac:dyDescent="0.3">
      <c r="A21" s="10">
        <v>20</v>
      </c>
      <c r="B21" s="10">
        <v>27</v>
      </c>
      <c r="C21" s="10" t="s">
        <v>1697</v>
      </c>
      <c r="D21" s="11" t="s">
        <v>300</v>
      </c>
      <c r="E21" s="24" t="str">
        <f>IF(D21="","",IF(ISERROR(VLOOKUP(D21,athletes!$A:$B,2,FALSE)),"?",VLOOKUP(D21,athletes!$A:$B,2,FALSE)))</f>
        <v>Matthew Cheeseman</v>
      </c>
      <c r="F21" s="11" t="s">
        <v>215</v>
      </c>
      <c r="G21" s="11" t="s">
        <v>301</v>
      </c>
      <c r="H21" s="24" t="str">
        <f>IF(G21="","",IF(ISERROR(VLOOKUP(G21,athletes!$A:$B,2,FALSE)),"?",VLOOKUP(G21,athletes!$A:$B,2,FALSE)))</f>
        <v>Dexter Andrews</v>
      </c>
      <c r="I21" s="11" t="s">
        <v>302</v>
      </c>
      <c r="J21" s="11" t="s">
        <v>303</v>
      </c>
      <c r="K21" s="24" t="str">
        <f>IF(J21="","",IF(ISERROR(VLOOKUP(J21,athletes!$A:$B,2,FALSE)),"?",VLOOKUP(J21,athletes!$A:$B,2,FALSE)))</f>
        <v>Douggie Carter</v>
      </c>
      <c r="L21" s="11" t="s">
        <v>291</v>
      </c>
      <c r="M21" s="12">
        <v>1.5381944444444443E-2</v>
      </c>
    </row>
    <row r="22" spans="1:13" x14ac:dyDescent="0.3">
      <c r="A22" s="10">
        <v>21</v>
      </c>
      <c r="B22" s="10">
        <v>30</v>
      </c>
      <c r="C22" s="10" t="s">
        <v>1734</v>
      </c>
      <c r="D22" s="11" t="s">
        <v>304</v>
      </c>
      <c r="E22" s="24" t="str">
        <f>IF(D22="","",IF(ISERROR(VLOOKUP(D22,athletes!$A:$B,2,FALSE)),"?",VLOOKUP(D22,athletes!$A:$B,2,FALSE)))</f>
        <v>Ted Hunt</v>
      </c>
      <c r="F22" s="11" t="s">
        <v>196</v>
      </c>
      <c r="G22" s="11" t="s">
        <v>305</v>
      </c>
      <c r="H22" s="24" t="str">
        <f>IF(G22="","",IF(ISERROR(VLOOKUP(G22,athletes!$A:$B,2,FALSE)),"?",VLOOKUP(G22,athletes!$A:$B,2,FALSE)))</f>
        <v>Louis Cooper-Seele</v>
      </c>
      <c r="I22" s="11" t="s">
        <v>306</v>
      </c>
      <c r="J22" s="11" t="s">
        <v>307</v>
      </c>
      <c r="K22" s="24" t="str">
        <f>IF(J22="","",IF(ISERROR(VLOOKUP(J22,athletes!$A:$B,2,FALSE)),"?",VLOOKUP(J22,athletes!$A:$B,2,FALSE)))</f>
        <v>Leo Poppleton</v>
      </c>
      <c r="L22" s="11" t="s">
        <v>308</v>
      </c>
      <c r="M22" s="12">
        <v>1.6446759259259262E-2</v>
      </c>
    </row>
    <row r="23" spans="1:13" x14ac:dyDescent="0.3">
      <c r="A23" s="10">
        <v>22</v>
      </c>
      <c r="B23" s="10">
        <v>31</v>
      </c>
      <c r="C23" s="10" t="s">
        <v>1735</v>
      </c>
      <c r="D23" s="11" t="s">
        <v>309</v>
      </c>
      <c r="E23" s="24" t="str">
        <f>IF(D23="","",IF(ISERROR(VLOOKUP(D23,athletes!$A:$B,2,FALSE)),"?",VLOOKUP(D23,athletes!$A:$B,2,FALSE)))</f>
        <v>Jackson Fonteyn-Slater</v>
      </c>
      <c r="F23" s="11" t="s">
        <v>310</v>
      </c>
      <c r="G23" s="11" t="s">
        <v>311</v>
      </c>
      <c r="H23" s="24" t="str">
        <f>IF(G23="","",IF(ISERROR(VLOOKUP(G23,athletes!$A:$B,2,FALSE)),"?",VLOOKUP(G23,athletes!$A:$B,2,FALSE)))</f>
        <v>Seif El Sakka</v>
      </c>
      <c r="I23" s="11" t="s">
        <v>312</v>
      </c>
      <c r="J23" s="11" t="s">
        <v>313</v>
      </c>
      <c r="K23" s="24" t="str">
        <f>IF(J23="","",IF(ISERROR(VLOOKUP(J23,athletes!$A:$B,2,FALSE)),"?",VLOOKUP(J23,athletes!$A:$B,2,FALSE)))</f>
        <v>Otis Teasley</v>
      </c>
      <c r="L23" s="11" t="s">
        <v>106</v>
      </c>
      <c r="M23" s="12">
        <v>1.6620370370370372E-2</v>
      </c>
    </row>
    <row r="24" spans="1:13" x14ac:dyDescent="0.3">
      <c r="A24" s="10">
        <v>23</v>
      </c>
      <c r="B24" s="10">
        <v>29</v>
      </c>
      <c r="C24" s="10" t="s">
        <v>1736</v>
      </c>
      <c r="D24" s="11" t="s">
        <v>314</v>
      </c>
      <c r="E24" s="24" t="str">
        <f>IF(D24="","",IF(ISERROR(VLOOKUP(D24,athletes!$A:$B,2,FALSE)),"?",VLOOKUP(D24,athletes!$A:$B,2,FALSE)))</f>
        <v>Quin Bates</v>
      </c>
      <c r="F24" s="11" t="s">
        <v>315</v>
      </c>
      <c r="G24" s="26" t="s">
        <v>316</v>
      </c>
      <c r="H24" s="24" t="str">
        <f>IF(G24="","",IF(ISERROR(VLOOKUP(G24,athletes!$A:$B,2,FALSE)),"?",VLOOKUP(G24,athletes!$A:$B,2,FALSE)))</f>
        <v>Riley Lecheminant-Pays</v>
      </c>
      <c r="I24" s="11" t="s">
        <v>103</v>
      </c>
      <c r="J24" s="26" t="s">
        <v>317</v>
      </c>
      <c r="K24" s="24" t="str">
        <f>IF(J24="","",IF(ISERROR(VLOOKUP(J24,athletes!$A:$B,2,FALSE)),"?",VLOOKUP(J24,athletes!$A:$B,2,FALSE)))</f>
        <v>Christopher Cheeseman</v>
      </c>
      <c r="L24" s="11" t="s">
        <v>308</v>
      </c>
      <c r="M24" s="12">
        <v>1.6886574074074075E-2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22DCE-9E6B-4985-8515-4A7BC4A0A65D}">
  <dimension ref="A1:N69"/>
  <sheetViews>
    <sheetView workbookViewId="0">
      <selection activeCell="B27" sqref="B27"/>
    </sheetView>
  </sheetViews>
  <sheetFormatPr defaultRowHeight="14.4" x14ac:dyDescent="0.3"/>
  <cols>
    <col min="1" max="1" width="3.33203125" style="7" bestFit="1" customWidth="1"/>
    <col min="2" max="2" width="16.6640625" style="7" bestFit="1" customWidth="1"/>
    <col min="3" max="3" width="21.109375" style="7" bestFit="1" customWidth="1"/>
    <col min="4" max="4" width="6.88671875" style="7" bestFit="1" customWidth="1"/>
    <col min="5" max="5" width="3.21875" bestFit="1" customWidth="1"/>
    <col min="6" max="6" width="17.33203125" bestFit="1" customWidth="1"/>
    <col min="7" max="7" width="17.33203125" style="6" customWidth="1"/>
    <col min="8" max="8" width="3.5546875" bestFit="1" customWidth="1"/>
    <col min="9" max="9" width="3.21875" bestFit="1" customWidth="1"/>
    <col min="10" max="10" width="17.5546875" bestFit="1" customWidth="1"/>
    <col min="11" max="11" width="17.5546875" style="6" customWidth="1"/>
    <col min="12" max="12" width="23.44140625" customWidth="1"/>
    <col min="13" max="13" width="34.77734375" customWidth="1"/>
  </cols>
  <sheetData>
    <row r="1" spans="1:14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14" x14ac:dyDescent="0.3">
      <c r="A2" s="27" t="s">
        <v>238</v>
      </c>
      <c r="B2" s="27" t="s">
        <v>1333</v>
      </c>
      <c r="C2" s="27" t="s">
        <v>1715</v>
      </c>
      <c r="D2" s="27" t="s">
        <v>111</v>
      </c>
    </row>
    <row r="3" spans="1:14" x14ac:dyDescent="0.3">
      <c r="A3" s="27" t="s">
        <v>240</v>
      </c>
      <c r="B3" s="27" t="s">
        <v>1496</v>
      </c>
      <c r="C3" s="27" t="s">
        <v>1684</v>
      </c>
      <c r="D3" s="27" t="s">
        <v>241</v>
      </c>
    </row>
    <row r="4" spans="1:14" x14ac:dyDescent="0.3">
      <c r="A4" s="27" t="s">
        <v>263</v>
      </c>
      <c r="B4" s="27" t="s">
        <v>1185</v>
      </c>
      <c r="C4" s="27" t="s">
        <v>1714</v>
      </c>
      <c r="D4" s="27" t="s">
        <v>264</v>
      </c>
    </row>
    <row r="5" spans="1:14" x14ac:dyDescent="0.3">
      <c r="A5" s="27" t="s">
        <v>234</v>
      </c>
      <c r="B5" s="27" t="s">
        <v>1429</v>
      </c>
      <c r="C5" s="27" t="s">
        <v>1693</v>
      </c>
      <c r="D5" s="27" t="s">
        <v>235</v>
      </c>
    </row>
    <row r="6" spans="1:14" x14ac:dyDescent="0.3">
      <c r="A6" s="27" t="s">
        <v>227</v>
      </c>
      <c r="B6" s="27" t="s">
        <v>1293</v>
      </c>
      <c r="C6" s="27" t="s">
        <v>1687</v>
      </c>
      <c r="D6" s="27" t="s">
        <v>137</v>
      </c>
      <c r="F6" s="19"/>
      <c r="G6" s="43"/>
      <c r="H6" s="19"/>
      <c r="I6" s="19"/>
      <c r="J6" s="43"/>
      <c r="K6" s="19"/>
      <c r="L6" s="19"/>
      <c r="M6" s="43"/>
      <c r="N6" s="19"/>
    </row>
    <row r="7" spans="1:14" x14ac:dyDescent="0.3">
      <c r="A7" s="27" t="s">
        <v>230</v>
      </c>
      <c r="B7" s="27" t="s">
        <v>1295</v>
      </c>
      <c r="C7" s="27" t="s">
        <v>1687</v>
      </c>
      <c r="D7" s="27" t="s">
        <v>137</v>
      </c>
      <c r="F7" s="8"/>
      <c r="G7" s="8"/>
      <c r="H7" s="8"/>
      <c r="I7" s="8"/>
      <c r="J7" s="8"/>
      <c r="K7" s="8"/>
      <c r="L7" s="8"/>
      <c r="M7" s="8"/>
      <c r="N7" s="8"/>
    </row>
    <row r="8" spans="1:14" x14ac:dyDescent="0.3">
      <c r="A8" s="27" t="s">
        <v>252</v>
      </c>
      <c r="B8" s="27" t="s">
        <v>1238</v>
      </c>
      <c r="C8" s="27" t="s">
        <v>1713</v>
      </c>
      <c r="D8" s="27" t="s">
        <v>137</v>
      </c>
      <c r="F8" s="38"/>
      <c r="G8" s="8"/>
      <c r="H8" s="38"/>
      <c r="I8" s="38"/>
      <c r="J8" s="8"/>
      <c r="K8" s="38"/>
      <c r="L8" s="38"/>
      <c r="M8" s="38"/>
      <c r="N8" s="38"/>
    </row>
    <row r="9" spans="1:14" x14ac:dyDescent="0.3">
      <c r="A9" s="27" t="s">
        <v>253</v>
      </c>
      <c r="B9" s="27" t="s">
        <v>1346</v>
      </c>
      <c r="C9" s="27" t="s">
        <v>1762</v>
      </c>
      <c r="D9" s="27" t="s">
        <v>59</v>
      </c>
    </row>
    <row r="10" spans="1:14" x14ac:dyDescent="0.3">
      <c r="A10" s="27" t="s">
        <v>228</v>
      </c>
      <c r="B10" s="27" t="s">
        <v>1294</v>
      </c>
      <c r="C10" s="27" t="s">
        <v>1687</v>
      </c>
      <c r="D10" s="27" t="s">
        <v>229</v>
      </c>
    </row>
    <row r="11" spans="1:14" x14ac:dyDescent="0.3">
      <c r="A11" s="27" t="s">
        <v>244</v>
      </c>
      <c r="B11" s="27" t="s">
        <v>1591</v>
      </c>
      <c r="C11" s="27" t="s">
        <v>1688</v>
      </c>
      <c r="D11" s="27" t="s">
        <v>229</v>
      </c>
    </row>
    <row r="12" spans="1:14" x14ac:dyDescent="0.3">
      <c r="A12" s="27" t="s">
        <v>245</v>
      </c>
      <c r="B12" s="27" t="s">
        <v>1592</v>
      </c>
      <c r="C12" s="27" t="s">
        <v>1688</v>
      </c>
      <c r="D12" s="27" t="s">
        <v>232</v>
      </c>
    </row>
    <row r="13" spans="1:14" x14ac:dyDescent="0.3">
      <c r="A13" s="27" t="s">
        <v>246</v>
      </c>
      <c r="B13" s="27" t="s">
        <v>1302</v>
      </c>
      <c r="C13" s="27" t="s">
        <v>1704</v>
      </c>
      <c r="D13" s="27" t="s">
        <v>123</v>
      </c>
    </row>
    <row r="14" spans="1:14" x14ac:dyDescent="0.3">
      <c r="A14" s="27" t="s">
        <v>9</v>
      </c>
      <c r="B14" s="27" t="s">
        <v>1896</v>
      </c>
      <c r="C14" s="27" t="s">
        <v>1846</v>
      </c>
      <c r="D14" s="27" t="s">
        <v>68</v>
      </c>
    </row>
    <row r="15" spans="1:14" x14ac:dyDescent="0.3">
      <c r="A15" s="27" t="s">
        <v>236</v>
      </c>
      <c r="B15" s="27" t="s">
        <v>1331</v>
      </c>
      <c r="C15" s="27" t="s">
        <v>1715</v>
      </c>
      <c r="D15" s="27" t="s">
        <v>170</v>
      </c>
    </row>
    <row r="16" spans="1:14" x14ac:dyDescent="0.3">
      <c r="A16" s="27" t="s">
        <v>242</v>
      </c>
      <c r="B16" s="27" t="s">
        <v>1497</v>
      </c>
      <c r="C16" s="27" t="s">
        <v>1684</v>
      </c>
      <c r="D16" s="27" t="s">
        <v>118</v>
      </c>
    </row>
    <row r="17" spans="1:4" x14ac:dyDescent="0.3">
      <c r="A17" s="27" t="s">
        <v>260</v>
      </c>
      <c r="B17" s="27" t="s">
        <v>1636</v>
      </c>
      <c r="C17" s="27" t="s">
        <v>1683</v>
      </c>
      <c r="D17" s="27" t="s">
        <v>115</v>
      </c>
    </row>
    <row r="18" spans="1:4" x14ac:dyDescent="0.3">
      <c r="A18" s="27" t="s">
        <v>267</v>
      </c>
      <c r="B18" s="27" t="s">
        <v>1298</v>
      </c>
      <c r="C18" s="27" t="s">
        <v>1690</v>
      </c>
      <c r="D18" s="27" t="s">
        <v>268</v>
      </c>
    </row>
    <row r="19" spans="1:4" x14ac:dyDescent="0.3">
      <c r="A19" s="27" t="s">
        <v>273</v>
      </c>
      <c r="B19" s="27" t="s">
        <v>1299</v>
      </c>
      <c r="C19" s="27" t="s">
        <v>1712</v>
      </c>
      <c r="D19" s="27" t="s">
        <v>125</v>
      </c>
    </row>
    <row r="20" spans="1:4" x14ac:dyDescent="0.3">
      <c r="A20" s="27" t="s">
        <v>247</v>
      </c>
      <c r="B20" s="27" t="s">
        <v>1303</v>
      </c>
      <c r="C20" s="27" t="s">
        <v>1704</v>
      </c>
      <c r="D20" s="27" t="s">
        <v>125</v>
      </c>
    </row>
    <row r="21" spans="1:4" x14ac:dyDescent="0.3">
      <c r="A21" s="27" t="s">
        <v>257</v>
      </c>
      <c r="B21" s="27" t="s">
        <v>1634</v>
      </c>
      <c r="C21" s="27" t="s">
        <v>1683</v>
      </c>
      <c r="D21" s="27" t="s">
        <v>258</v>
      </c>
    </row>
    <row r="22" spans="1:4" x14ac:dyDescent="0.3">
      <c r="A22" s="27" t="s">
        <v>249</v>
      </c>
      <c r="B22" s="27" t="s">
        <v>1236</v>
      </c>
      <c r="C22" s="27" t="s">
        <v>1713</v>
      </c>
      <c r="D22" s="27" t="s">
        <v>250</v>
      </c>
    </row>
    <row r="23" spans="1:4" x14ac:dyDescent="0.3">
      <c r="A23" s="27" t="s">
        <v>281</v>
      </c>
      <c r="B23" s="27" t="s">
        <v>1240</v>
      </c>
      <c r="C23" s="27" t="s">
        <v>1702</v>
      </c>
      <c r="D23" s="27" t="s">
        <v>72</v>
      </c>
    </row>
    <row r="24" spans="1:4" x14ac:dyDescent="0.3">
      <c r="A24" s="27" t="s">
        <v>233</v>
      </c>
      <c r="B24" s="27" t="s">
        <v>1430</v>
      </c>
      <c r="C24" s="27" t="s">
        <v>1693</v>
      </c>
      <c r="D24" s="27" t="s">
        <v>131</v>
      </c>
    </row>
    <row r="25" spans="1:4" x14ac:dyDescent="0.3">
      <c r="A25" s="27" t="s">
        <v>248</v>
      </c>
      <c r="B25" s="27" t="s">
        <v>1304</v>
      </c>
      <c r="C25" s="27" t="s">
        <v>1704</v>
      </c>
      <c r="D25" s="27" t="s">
        <v>131</v>
      </c>
    </row>
    <row r="26" spans="1:4" x14ac:dyDescent="0.3">
      <c r="A26" s="27" t="s">
        <v>261</v>
      </c>
      <c r="B26" s="27" t="s">
        <v>1183</v>
      </c>
      <c r="C26" s="27" t="s">
        <v>1714</v>
      </c>
      <c r="D26" s="27" t="s">
        <v>71</v>
      </c>
    </row>
    <row r="27" spans="1:4" x14ac:dyDescent="0.3">
      <c r="A27" s="27" t="s">
        <v>254</v>
      </c>
      <c r="B27" s="27" t="s">
        <v>1347</v>
      </c>
      <c r="C27" s="27" t="s">
        <v>1762</v>
      </c>
      <c r="D27" s="27" t="s">
        <v>168</v>
      </c>
    </row>
    <row r="28" spans="1:4" x14ac:dyDescent="0.3">
      <c r="A28" s="27" t="s">
        <v>292</v>
      </c>
      <c r="B28" s="23" t="s">
        <v>1998</v>
      </c>
      <c r="C28" s="27" t="s">
        <v>1706</v>
      </c>
      <c r="D28" s="27" t="s">
        <v>186</v>
      </c>
    </row>
    <row r="29" spans="1:4" x14ac:dyDescent="0.3">
      <c r="A29" s="27" t="s">
        <v>271</v>
      </c>
      <c r="B29" s="27" t="s">
        <v>1499</v>
      </c>
      <c r="C29" s="27" t="s">
        <v>1700</v>
      </c>
      <c r="D29" s="27" t="s">
        <v>186</v>
      </c>
    </row>
    <row r="30" spans="1:4" x14ac:dyDescent="0.3">
      <c r="A30" s="27" t="s">
        <v>237</v>
      </c>
      <c r="B30" s="27" t="s">
        <v>1332</v>
      </c>
      <c r="C30" s="27" t="s">
        <v>1715</v>
      </c>
      <c r="D30" s="27" t="s">
        <v>164</v>
      </c>
    </row>
    <row r="31" spans="1:4" x14ac:dyDescent="0.3">
      <c r="A31" s="27" t="s">
        <v>276</v>
      </c>
      <c r="B31" s="27" t="s">
        <v>1301</v>
      </c>
      <c r="C31" s="27" t="s">
        <v>1712</v>
      </c>
      <c r="D31" s="27" t="s">
        <v>164</v>
      </c>
    </row>
    <row r="32" spans="1:4" x14ac:dyDescent="0.3">
      <c r="A32" s="27" t="s">
        <v>259</v>
      </c>
      <c r="B32" s="27" t="s">
        <v>1635</v>
      </c>
      <c r="C32" s="27" t="s">
        <v>1683</v>
      </c>
      <c r="D32" s="27" t="s">
        <v>73</v>
      </c>
    </row>
    <row r="33" spans="1:4" x14ac:dyDescent="0.3">
      <c r="A33" s="27" t="s">
        <v>266</v>
      </c>
      <c r="B33" s="27" t="s">
        <v>1297</v>
      </c>
      <c r="C33" s="27" t="s">
        <v>1690</v>
      </c>
      <c r="D33" s="27" t="s">
        <v>73</v>
      </c>
    </row>
    <row r="34" spans="1:4" x14ac:dyDescent="0.3">
      <c r="A34" s="27" t="s">
        <v>239</v>
      </c>
      <c r="B34" s="27" t="s">
        <v>1495</v>
      </c>
      <c r="C34" s="27" t="s">
        <v>1684</v>
      </c>
      <c r="D34" s="27" t="s">
        <v>63</v>
      </c>
    </row>
    <row r="35" spans="1:4" x14ac:dyDescent="0.3">
      <c r="A35" s="27" t="s">
        <v>243</v>
      </c>
      <c r="B35" s="27" t="s">
        <v>1590</v>
      </c>
      <c r="C35" s="27" t="s">
        <v>1688</v>
      </c>
      <c r="D35" s="27" t="s">
        <v>78</v>
      </c>
    </row>
    <row r="36" spans="1:4" x14ac:dyDescent="0.3">
      <c r="A36" s="27" t="s">
        <v>251</v>
      </c>
      <c r="B36" s="27" t="s">
        <v>1237</v>
      </c>
      <c r="C36" s="27" t="s">
        <v>1713</v>
      </c>
      <c r="D36" s="27" t="s">
        <v>78</v>
      </c>
    </row>
    <row r="37" spans="1:4" x14ac:dyDescent="0.3">
      <c r="A37" s="27" t="s">
        <v>272</v>
      </c>
      <c r="B37" s="27" t="s">
        <v>1500</v>
      </c>
      <c r="C37" s="27" t="s">
        <v>1700</v>
      </c>
      <c r="D37" s="27" t="s">
        <v>78</v>
      </c>
    </row>
    <row r="38" spans="1:4" x14ac:dyDescent="0.3">
      <c r="A38" s="27" t="s">
        <v>255</v>
      </c>
      <c r="B38" s="27" t="s">
        <v>1348</v>
      </c>
      <c r="C38" s="27" t="s">
        <v>1762</v>
      </c>
      <c r="D38" s="27" t="s">
        <v>256</v>
      </c>
    </row>
    <row r="39" spans="1:4" x14ac:dyDescent="0.3">
      <c r="A39" s="27" t="s">
        <v>279</v>
      </c>
      <c r="B39" s="27" t="s">
        <v>1506</v>
      </c>
      <c r="C39" s="27" t="s">
        <v>1716</v>
      </c>
      <c r="D39" s="27" t="s">
        <v>256</v>
      </c>
    </row>
    <row r="40" spans="1:4" x14ac:dyDescent="0.3">
      <c r="A40" s="27" t="s">
        <v>269</v>
      </c>
      <c r="B40" s="27" t="s">
        <v>1498</v>
      </c>
      <c r="C40" s="27" t="s">
        <v>1700</v>
      </c>
      <c r="D40" s="27" t="s">
        <v>270</v>
      </c>
    </row>
    <row r="41" spans="1:4" x14ac:dyDescent="0.3">
      <c r="A41" s="27" t="s">
        <v>280</v>
      </c>
      <c r="B41" s="27" t="s">
        <v>1239</v>
      </c>
      <c r="C41" s="27" t="s">
        <v>1702</v>
      </c>
      <c r="D41" s="27" t="s">
        <v>150</v>
      </c>
    </row>
    <row r="42" spans="1:4" x14ac:dyDescent="0.3">
      <c r="A42" s="27" t="s">
        <v>296</v>
      </c>
      <c r="B42" s="27" t="s">
        <v>1643</v>
      </c>
      <c r="C42" s="27" t="s">
        <v>1705</v>
      </c>
      <c r="D42" s="27" t="s">
        <v>150</v>
      </c>
    </row>
    <row r="43" spans="1:4" x14ac:dyDescent="0.3">
      <c r="A43" s="27" t="s">
        <v>265</v>
      </c>
      <c r="B43" s="27" t="s">
        <v>1296</v>
      </c>
      <c r="C43" s="27" t="s">
        <v>1690</v>
      </c>
      <c r="D43" s="27" t="s">
        <v>90</v>
      </c>
    </row>
    <row r="44" spans="1:4" x14ac:dyDescent="0.3">
      <c r="A44" s="27" t="s">
        <v>287</v>
      </c>
      <c r="B44" s="27" t="s">
        <v>1336</v>
      </c>
      <c r="C44" s="27" t="s">
        <v>1733</v>
      </c>
      <c r="D44" s="27" t="s">
        <v>90</v>
      </c>
    </row>
    <row r="45" spans="1:4" x14ac:dyDescent="0.3">
      <c r="A45" s="27" t="s">
        <v>304</v>
      </c>
      <c r="B45" s="27" t="s">
        <v>1510</v>
      </c>
      <c r="C45" s="27" t="s">
        <v>1734</v>
      </c>
      <c r="D45" s="27" t="s">
        <v>196</v>
      </c>
    </row>
    <row r="46" spans="1:4" x14ac:dyDescent="0.3">
      <c r="A46" s="27" t="s">
        <v>278</v>
      </c>
      <c r="B46" s="27" t="s">
        <v>1505</v>
      </c>
      <c r="C46" s="27" t="s">
        <v>1716</v>
      </c>
      <c r="D46" s="27" t="s">
        <v>153</v>
      </c>
    </row>
    <row r="47" spans="1:4" x14ac:dyDescent="0.3">
      <c r="A47" s="27" t="s">
        <v>288</v>
      </c>
      <c r="B47" s="27" t="s">
        <v>1637</v>
      </c>
      <c r="C47" s="27" t="s">
        <v>1689</v>
      </c>
      <c r="D47" s="27" t="s">
        <v>84</v>
      </c>
    </row>
    <row r="48" spans="1:4" x14ac:dyDescent="0.3">
      <c r="A48" s="27" t="s">
        <v>277</v>
      </c>
      <c r="B48" s="27" t="s">
        <v>1504</v>
      </c>
      <c r="C48" s="27" t="s">
        <v>1716</v>
      </c>
      <c r="D48" s="27" t="s">
        <v>178</v>
      </c>
    </row>
    <row r="49" spans="1:4" x14ac:dyDescent="0.3">
      <c r="A49" s="27" t="s">
        <v>262</v>
      </c>
      <c r="B49" s="27" t="s">
        <v>1184</v>
      </c>
      <c r="C49" s="27" t="s">
        <v>1714</v>
      </c>
      <c r="D49" s="27" t="s">
        <v>178</v>
      </c>
    </row>
    <row r="50" spans="1:4" x14ac:dyDescent="0.3">
      <c r="A50" s="27" t="s">
        <v>297</v>
      </c>
      <c r="B50" s="27" t="s">
        <v>1644</v>
      </c>
      <c r="C50" s="27" t="s">
        <v>1705</v>
      </c>
      <c r="D50" s="27" t="s">
        <v>178</v>
      </c>
    </row>
    <row r="51" spans="1:4" x14ac:dyDescent="0.3">
      <c r="A51" s="27" t="s">
        <v>284</v>
      </c>
      <c r="B51" s="27" t="s">
        <v>1334</v>
      </c>
      <c r="C51" s="27" t="s">
        <v>1733</v>
      </c>
      <c r="D51" s="27" t="s">
        <v>285</v>
      </c>
    </row>
    <row r="52" spans="1:4" x14ac:dyDescent="0.3">
      <c r="A52" s="27" t="s">
        <v>290</v>
      </c>
      <c r="B52" s="27" t="s">
        <v>1639</v>
      </c>
      <c r="C52" s="27" t="s">
        <v>1689</v>
      </c>
      <c r="D52" s="27" t="s">
        <v>291</v>
      </c>
    </row>
    <row r="53" spans="1:4" x14ac:dyDescent="0.3">
      <c r="A53" s="27" t="s">
        <v>303</v>
      </c>
      <c r="B53" s="27" t="s">
        <v>1503</v>
      </c>
      <c r="C53" s="27" t="s">
        <v>1697</v>
      </c>
      <c r="D53" s="27" t="s">
        <v>291</v>
      </c>
    </row>
    <row r="54" spans="1:4" x14ac:dyDescent="0.3">
      <c r="A54" s="27" t="s">
        <v>300</v>
      </c>
      <c r="B54" s="27" t="s">
        <v>1501</v>
      </c>
      <c r="C54" s="27" t="s">
        <v>1697</v>
      </c>
      <c r="D54" s="27" t="s">
        <v>215</v>
      </c>
    </row>
    <row r="55" spans="1:4" x14ac:dyDescent="0.3">
      <c r="A55" s="27" t="s">
        <v>286</v>
      </c>
      <c r="B55" s="27" t="s">
        <v>1335</v>
      </c>
      <c r="C55" s="27" t="s">
        <v>1733</v>
      </c>
      <c r="D55" s="27" t="s">
        <v>80</v>
      </c>
    </row>
    <row r="56" spans="1:4" x14ac:dyDescent="0.3">
      <c r="A56" s="27" t="s">
        <v>289</v>
      </c>
      <c r="B56" s="27" t="s">
        <v>1638</v>
      </c>
      <c r="C56" s="27" t="s">
        <v>1689</v>
      </c>
      <c r="D56" s="27" t="s">
        <v>75</v>
      </c>
    </row>
    <row r="57" spans="1:4" x14ac:dyDescent="0.3">
      <c r="A57" s="27" t="s">
        <v>313</v>
      </c>
      <c r="B57" s="27" t="s">
        <v>1515</v>
      </c>
      <c r="C57" s="27" t="s">
        <v>1735</v>
      </c>
      <c r="D57" s="27" t="s">
        <v>106</v>
      </c>
    </row>
    <row r="58" spans="1:4" x14ac:dyDescent="0.3">
      <c r="A58" s="27" t="s">
        <v>274</v>
      </c>
      <c r="B58" s="27" t="s">
        <v>1300</v>
      </c>
      <c r="C58" s="27" t="s">
        <v>1712</v>
      </c>
      <c r="D58" s="27" t="s">
        <v>275</v>
      </c>
    </row>
    <row r="59" spans="1:4" x14ac:dyDescent="0.3">
      <c r="A59" s="27" t="s">
        <v>301</v>
      </c>
      <c r="B59" s="27" t="s">
        <v>1502</v>
      </c>
      <c r="C59" s="27" t="s">
        <v>1697</v>
      </c>
      <c r="D59" s="27" t="s">
        <v>302</v>
      </c>
    </row>
    <row r="60" spans="1:4" x14ac:dyDescent="0.3">
      <c r="A60" s="27" t="s">
        <v>298</v>
      </c>
      <c r="B60" s="27" t="s">
        <v>1645</v>
      </c>
      <c r="C60" s="27" t="s">
        <v>1705</v>
      </c>
      <c r="D60" s="27" t="s">
        <v>299</v>
      </c>
    </row>
    <row r="61" spans="1:4" x14ac:dyDescent="0.3">
      <c r="A61" s="27" t="s">
        <v>311</v>
      </c>
      <c r="B61" s="27" t="s">
        <v>1514</v>
      </c>
      <c r="C61" s="27" t="s">
        <v>1735</v>
      </c>
      <c r="D61" s="27" t="s">
        <v>312</v>
      </c>
    </row>
    <row r="62" spans="1:4" x14ac:dyDescent="0.3">
      <c r="A62" s="27" t="s">
        <v>282</v>
      </c>
      <c r="B62" s="27" t="s">
        <v>1241</v>
      </c>
      <c r="C62" s="27" t="s">
        <v>1702</v>
      </c>
      <c r="D62" s="27" t="s">
        <v>283</v>
      </c>
    </row>
    <row r="63" spans="1:4" x14ac:dyDescent="0.3">
      <c r="A63" s="27" t="s">
        <v>307</v>
      </c>
      <c r="B63" s="27" t="s">
        <v>1512</v>
      </c>
      <c r="C63" s="27" t="s">
        <v>1734</v>
      </c>
      <c r="D63" s="27" t="s">
        <v>308</v>
      </c>
    </row>
    <row r="64" spans="1:4" x14ac:dyDescent="0.3">
      <c r="A64" s="27" t="s">
        <v>317</v>
      </c>
      <c r="B64" s="27" t="s">
        <v>1509</v>
      </c>
      <c r="C64" s="27" t="s">
        <v>1736</v>
      </c>
      <c r="D64" s="27" t="s">
        <v>308</v>
      </c>
    </row>
    <row r="65" spans="1:4" x14ac:dyDescent="0.3">
      <c r="A65" s="27" t="s">
        <v>316</v>
      </c>
      <c r="B65" s="27" t="s">
        <v>1508</v>
      </c>
      <c r="C65" s="27" t="s">
        <v>1736</v>
      </c>
      <c r="D65" s="27" t="s">
        <v>103</v>
      </c>
    </row>
    <row r="66" spans="1:4" x14ac:dyDescent="0.3">
      <c r="A66" s="27" t="s">
        <v>293</v>
      </c>
      <c r="B66" s="23" t="s">
        <v>1999</v>
      </c>
      <c r="C66" s="27" t="s">
        <v>1706</v>
      </c>
      <c r="D66" s="27" t="s">
        <v>294</v>
      </c>
    </row>
    <row r="67" spans="1:4" x14ac:dyDescent="0.3">
      <c r="A67" s="27" t="s">
        <v>314</v>
      </c>
      <c r="B67" s="27" t="s">
        <v>1507</v>
      </c>
      <c r="C67" s="27" t="s">
        <v>1736</v>
      </c>
      <c r="D67" s="27" t="s">
        <v>315</v>
      </c>
    </row>
    <row r="68" spans="1:4" x14ac:dyDescent="0.3">
      <c r="A68" s="27" t="s">
        <v>309</v>
      </c>
      <c r="B68" s="27" t="s">
        <v>1513</v>
      </c>
      <c r="C68" s="27" t="s">
        <v>1735</v>
      </c>
      <c r="D68" s="27" t="s">
        <v>310</v>
      </c>
    </row>
    <row r="69" spans="1:4" x14ac:dyDescent="0.3">
      <c r="A69" s="27" t="s">
        <v>305</v>
      </c>
      <c r="B69" s="27" t="s">
        <v>1511</v>
      </c>
      <c r="C69" s="27" t="s">
        <v>1734</v>
      </c>
      <c r="D69" s="27" t="s">
        <v>306</v>
      </c>
    </row>
  </sheetData>
  <sortState xmlns:xlrd2="http://schemas.microsoft.com/office/spreadsheetml/2017/richdata2" ref="A2:D69">
    <sortCondition ref="D6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workbookViewId="0">
      <selection activeCell="C3" sqref="C3"/>
    </sheetView>
  </sheetViews>
  <sheetFormatPr defaultRowHeight="14.4" x14ac:dyDescent="0.3"/>
  <cols>
    <col min="1" max="1" width="4" style="1" bestFit="1" customWidth="1"/>
    <col min="2" max="2" width="3.6640625" style="1" bestFit="1" customWidth="1"/>
    <col min="3" max="3" width="30.88671875" style="1" bestFit="1" customWidth="1"/>
    <col min="4" max="4" width="3.33203125" style="1" bestFit="1" customWidth="1"/>
    <col min="5" max="5" width="13.21875" style="1" bestFit="1" customWidth="1"/>
    <col min="6" max="6" width="6.88671875" style="1" bestFit="1" customWidth="1"/>
    <col min="7" max="7" width="3.21875" style="1" bestFit="1" customWidth="1"/>
    <col min="8" max="8" width="15.5546875" style="1" bestFit="1" customWidth="1"/>
    <col min="9" max="9" width="6.88671875" style="1" bestFit="1" customWidth="1"/>
    <col min="10" max="10" width="3.21875" style="1" bestFit="1" customWidth="1"/>
    <col min="11" max="11" width="19.88671875" style="1" bestFit="1" customWidth="1"/>
    <col min="12" max="12" width="6.88671875" style="1" bestFit="1" customWidth="1"/>
    <col min="13" max="13" width="8.33203125" style="1" bestFit="1" customWidth="1"/>
    <col min="14" max="15" width="8.88671875" style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1</v>
      </c>
      <c r="B2" s="10">
        <v>17</v>
      </c>
      <c r="C2" s="10" t="s">
        <v>1683</v>
      </c>
      <c r="D2" s="10" t="s">
        <v>0</v>
      </c>
      <c r="E2" s="10" t="str">
        <f>IF(D2="","",IF(ISERROR(VLOOKUP(D2,athletes!$A:$B,2,FALSE)),"?",VLOOKUP(D2,athletes!$A:$B,2,FALSE)))</f>
        <v xml:space="preserve">Antalia Cole </v>
      </c>
      <c r="F2" s="11" t="s">
        <v>59</v>
      </c>
      <c r="G2" s="10" t="s">
        <v>1</v>
      </c>
      <c r="H2" s="10" t="str">
        <f>IF(G2="","",IF(ISERROR(VLOOKUP(G2,athletes!$A:$B,2,FALSE)),"?",VLOOKUP(G2,athletes!$A:$B,2,FALSE)))</f>
        <v xml:space="preserve">Florence Tewkesbury </v>
      </c>
      <c r="I2" s="11" t="s">
        <v>60</v>
      </c>
      <c r="J2" s="10" t="s">
        <v>2</v>
      </c>
      <c r="K2" s="10" t="str">
        <f>IF(J2="","",IF(ISERROR(VLOOKUP(J2,athletes!$A:$B,2,FALSE)),"?",VLOOKUP(J2,athletes!$A:$B,2,FALSE)))</f>
        <v>Isabella Buchanan</v>
      </c>
      <c r="L2" s="11" t="s">
        <v>61</v>
      </c>
      <c r="M2" s="12">
        <v>1.2662037037037039E-2</v>
      </c>
    </row>
    <row r="3" spans="1:13" x14ac:dyDescent="0.3">
      <c r="A3" s="10">
        <v>2</v>
      </c>
      <c r="B3" s="10">
        <v>5</v>
      </c>
      <c r="C3" s="10" t="s">
        <v>1684</v>
      </c>
      <c r="D3" s="10" t="s">
        <v>3</v>
      </c>
      <c r="E3" s="10" t="str">
        <f>IF(D3="","",IF(ISERROR(VLOOKUP(D3,athletes!$A:$B,2,FALSE)),"?",VLOOKUP(D3,athletes!$A:$B,2,FALSE)))</f>
        <v>Iris Hunter</v>
      </c>
      <c r="F3" s="13" t="s">
        <v>62</v>
      </c>
      <c r="G3" s="10" t="s">
        <v>4</v>
      </c>
      <c r="H3" s="10" t="str">
        <f>IF(G3="","",IF(ISERROR(VLOOKUP(G3,athletes!$A:$B,2,FALSE)),"?",VLOOKUP(G3,athletes!$A:$B,2,FALSE)))</f>
        <v>Stella Gambie</v>
      </c>
      <c r="I3" s="13" t="s">
        <v>63</v>
      </c>
      <c r="J3" s="14" t="s">
        <v>5</v>
      </c>
      <c r="K3" s="10" t="str">
        <f>IF(J3="","",IF(ISERROR(VLOOKUP(J3,athletes!$A:$B,2,FALSE)),"?",VLOOKUP(J3,athletes!$A:$B,2,FALSE)))</f>
        <v>Katherine Haslip</v>
      </c>
      <c r="L3" s="13" t="s">
        <v>64</v>
      </c>
      <c r="M3" s="12">
        <v>1.2766203703703703E-2</v>
      </c>
    </row>
    <row r="4" spans="1:13" x14ac:dyDescent="0.3">
      <c r="A4" s="10">
        <v>3</v>
      </c>
      <c r="B4" s="10">
        <v>11</v>
      </c>
      <c r="C4" s="10" t="s">
        <v>1685</v>
      </c>
      <c r="D4" s="10" t="s">
        <v>6</v>
      </c>
      <c r="E4" s="10" t="str">
        <f>IF(D4="","",IF(ISERROR(VLOOKUP(D4,athletes!$A:$B,2,FALSE)),"?",VLOOKUP(D4,athletes!$A:$B,2,FALSE)))</f>
        <v>Sophie Shaw</v>
      </c>
      <c r="F4" s="13" t="s">
        <v>65</v>
      </c>
      <c r="G4" s="10" t="s">
        <v>7</v>
      </c>
      <c r="H4" s="10" t="str">
        <f>IF(G4="","",IF(ISERROR(VLOOKUP(G4,athletes!$A:$B,2,FALSE)),"?",VLOOKUP(G4,athletes!$A:$B,2,FALSE)))</f>
        <v>Renee Daniels</v>
      </c>
      <c r="I4" s="13" t="s">
        <v>66</v>
      </c>
      <c r="J4" s="10" t="s">
        <v>8</v>
      </c>
      <c r="K4" s="10" t="str">
        <f>IF(J4="","",IF(ISERROR(VLOOKUP(J4,athletes!$A:$B,2,FALSE)),"?",VLOOKUP(J4,athletes!$A:$B,2,FALSE)))</f>
        <v>Isabel Hemsley</v>
      </c>
      <c r="L4" s="13" t="s">
        <v>67</v>
      </c>
      <c r="M4" s="12">
        <v>1.3460648148148147E-2</v>
      </c>
    </row>
    <row r="5" spans="1:13" x14ac:dyDescent="0.3">
      <c r="A5" s="10">
        <v>4</v>
      </c>
      <c r="B5" s="10">
        <v>16</v>
      </c>
      <c r="C5" s="10" t="s">
        <v>1686</v>
      </c>
      <c r="D5" s="10" t="s">
        <v>9</v>
      </c>
      <c r="E5" s="10" t="str">
        <f>IF(D5="","",IF(ISERROR(VLOOKUP(D5,athletes!$A:$B,2,FALSE)),"?",VLOOKUP(D5,athletes!$A:$B,2,FALSE)))</f>
        <v>Mylo Berry (U11B)</v>
      </c>
      <c r="F5" s="13" t="s">
        <v>68</v>
      </c>
      <c r="G5" s="10" t="s">
        <v>10</v>
      </c>
      <c r="H5" s="10" t="str">
        <f>IF(G5="","",IF(ISERROR(VLOOKUP(G5,athletes!$A:$B,2,FALSE)),"?",VLOOKUP(G5,athletes!$A:$B,2,FALSE)))</f>
        <v>Willow Burnell</v>
      </c>
      <c r="I5" s="13" t="s">
        <v>69</v>
      </c>
      <c r="J5" s="10" t="s">
        <v>11</v>
      </c>
      <c r="K5" s="10" t="str">
        <f>IF(J5="","",IF(ISERROR(VLOOKUP(J5,athletes!$A:$B,2,FALSE)),"?",VLOOKUP(J5,athletes!$A:$B,2,FALSE)))</f>
        <v>Niamh Murphy</v>
      </c>
      <c r="L5" s="13" t="s">
        <v>70</v>
      </c>
      <c r="M5" s="12">
        <v>1.3645833333333331E-2</v>
      </c>
    </row>
    <row r="6" spans="1:13" x14ac:dyDescent="0.3">
      <c r="A6" s="10">
        <v>5</v>
      </c>
      <c r="B6" s="10">
        <v>1</v>
      </c>
      <c r="C6" s="10" t="s">
        <v>1687</v>
      </c>
      <c r="D6" s="10" t="s">
        <v>12</v>
      </c>
      <c r="E6" s="10" t="str">
        <f>IF(D6="","",IF(ISERROR(VLOOKUP(D6,athletes!$A:$B,2,FALSE)),"?",VLOOKUP(D6,athletes!$A:$B,2,FALSE)))</f>
        <v>Skye Widdows</v>
      </c>
      <c r="F6" s="13" t="s">
        <v>71</v>
      </c>
      <c r="G6" s="10" t="s">
        <v>13</v>
      </c>
      <c r="H6" s="10" t="str">
        <f>IF(G6="","",IF(ISERROR(VLOOKUP(G6,athletes!$A:$B,2,FALSE)),"?",VLOOKUP(G6,athletes!$A:$B,2,FALSE)))</f>
        <v>Gracie Fox</v>
      </c>
      <c r="I6" s="13" t="s">
        <v>72</v>
      </c>
      <c r="J6" s="10" t="s">
        <v>14</v>
      </c>
      <c r="K6" s="10" t="str">
        <f>IF(J6="","",IF(ISERROR(VLOOKUP(J6,athletes!$A:$B,2,FALSE)),"?",VLOOKUP(J6,athletes!$A:$B,2,FALSE)))</f>
        <v>Amelia Dorrington</v>
      </c>
      <c r="L6" s="13" t="s">
        <v>73</v>
      </c>
      <c r="M6" s="12">
        <v>1.383101851851852E-2</v>
      </c>
    </row>
    <row r="7" spans="1:13" x14ac:dyDescent="0.3">
      <c r="A7" s="10">
        <v>6</v>
      </c>
      <c r="B7" s="10">
        <v>14</v>
      </c>
      <c r="C7" s="10" t="s">
        <v>1688</v>
      </c>
      <c r="D7" s="10" t="s">
        <v>15</v>
      </c>
      <c r="E7" s="10" t="str">
        <f>IF(D7="","",IF(ISERROR(VLOOKUP(D7,athletes!$A:$B,2,FALSE)),"?",VLOOKUP(D7,athletes!$A:$B,2,FALSE)))</f>
        <v>Annabel Axford</v>
      </c>
      <c r="F7" s="13" t="s">
        <v>74</v>
      </c>
      <c r="G7" s="10" t="s">
        <v>16</v>
      </c>
      <c r="H7" s="10" t="str">
        <f>IF(G7="","",IF(ISERROR(VLOOKUP(G7,athletes!$A:$B,2,FALSE)),"?",VLOOKUP(G7,athletes!$A:$B,2,FALSE)))</f>
        <v>Anabelle Parkin</v>
      </c>
      <c r="I7" s="13" t="s">
        <v>74</v>
      </c>
      <c r="J7" s="10" t="s">
        <v>17</v>
      </c>
      <c r="K7" s="10" t="str">
        <f>IF(J7="","",IF(ISERROR(VLOOKUP(J7,athletes!$A:$B,2,FALSE)),"?",VLOOKUP(J7,athletes!$A:$B,2,FALSE)))</f>
        <v>Ellie Loadsman</v>
      </c>
      <c r="L7" s="13" t="s">
        <v>75</v>
      </c>
      <c r="M7" s="12">
        <v>1.4467592592592593E-2</v>
      </c>
    </row>
    <row r="8" spans="1:13" x14ac:dyDescent="0.3">
      <c r="A8" s="10">
        <v>7</v>
      </c>
      <c r="B8" s="10">
        <v>18</v>
      </c>
      <c r="C8" s="10" t="s">
        <v>1689</v>
      </c>
      <c r="D8" s="10" t="s">
        <v>18</v>
      </c>
      <c r="E8" s="10" t="str">
        <f>IF(D8="","",IF(ISERROR(VLOOKUP(D8,athletes!$A:$B,2,FALSE)),"?",VLOOKUP(D8,athletes!$A:$B,2,FALSE)))</f>
        <v>Tera Buckland</v>
      </c>
      <c r="F8" s="13" t="s">
        <v>76</v>
      </c>
      <c r="G8" s="10" t="s">
        <v>19</v>
      </c>
      <c r="H8" s="10" t="str">
        <f>IF(G8="","",IF(ISERROR(VLOOKUP(G8,athletes!$A:$B,2,FALSE)),"?",VLOOKUP(G8,athletes!$A:$B,2,FALSE)))</f>
        <v>Amelia Skelton</v>
      </c>
      <c r="I8" s="13" t="s">
        <v>77</v>
      </c>
      <c r="J8" s="10" t="s">
        <v>20</v>
      </c>
      <c r="K8" s="10" t="str">
        <f>IF(J8="","",IF(ISERROR(VLOOKUP(J8,athletes!$A:$B,2,FALSE)),"?",VLOOKUP(J8,athletes!$A:$B,2,FALSE)))</f>
        <v xml:space="preserve"> Ava Morrissy </v>
      </c>
      <c r="L8" s="13" t="s">
        <v>78</v>
      </c>
      <c r="M8" s="12">
        <v>1.4479166666666668E-2</v>
      </c>
    </row>
    <row r="9" spans="1:13" x14ac:dyDescent="0.3">
      <c r="A9" s="10">
        <v>8</v>
      </c>
      <c r="B9" s="10">
        <v>2</v>
      </c>
      <c r="C9" s="10" t="s">
        <v>1690</v>
      </c>
      <c r="D9" s="10" t="s">
        <v>21</v>
      </c>
      <c r="E9" s="10" t="str">
        <f>IF(D9="","",IF(ISERROR(VLOOKUP(D9,athletes!$A:$B,2,FALSE)),"?",VLOOKUP(D9,athletes!$A:$B,2,FALSE)))</f>
        <v>Ada Greenaway</v>
      </c>
      <c r="F9" s="13" t="s">
        <v>78</v>
      </c>
      <c r="G9" s="10" t="s">
        <v>22</v>
      </c>
      <c r="H9" s="10" t="str">
        <f>IF(G9="","",IF(ISERROR(VLOOKUP(G9,athletes!$A:$B,2,FALSE)),"?",VLOOKUP(G9,athletes!$A:$B,2,FALSE)))</f>
        <v>Alexandra Koloutsos</v>
      </c>
      <c r="I9" s="13" t="s">
        <v>79</v>
      </c>
      <c r="J9" s="10" t="s">
        <v>23</v>
      </c>
      <c r="K9" s="10" t="str">
        <f>IF(J9="","",IF(ISERROR(VLOOKUP(J9,athletes!$A:$B,2,FALSE)),"?",VLOOKUP(J9,athletes!$A:$B,2,FALSE)))</f>
        <v>Esme Murray</v>
      </c>
      <c r="L9" s="13" t="s">
        <v>80</v>
      </c>
      <c r="M9" s="12">
        <v>1.4687499999999999E-2</v>
      </c>
    </row>
    <row r="10" spans="1:13" x14ac:dyDescent="0.3">
      <c r="A10" s="10">
        <v>9</v>
      </c>
      <c r="B10" s="10">
        <v>12</v>
      </c>
      <c r="C10" s="10" t="s">
        <v>1691</v>
      </c>
      <c r="D10" s="10" t="s">
        <v>24</v>
      </c>
      <c r="E10" s="10" t="str">
        <f>IF(D10="","",IF(ISERROR(VLOOKUP(D10,athletes!$A:$B,2,FALSE)),"?",VLOOKUP(D10,athletes!$A:$B,2,FALSE)))</f>
        <v>Sophie Homer</v>
      </c>
      <c r="F10" s="13" t="s">
        <v>81</v>
      </c>
      <c r="G10" s="10" t="s">
        <v>25</v>
      </c>
      <c r="H10" s="10" t="str">
        <f>IF(G10="","",IF(ISERROR(VLOOKUP(G10,athletes!$A:$B,2,FALSE)),"?",VLOOKUP(G10,athletes!$A:$B,2,FALSE)))</f>
        <v>Chyna Wai</v>
      </c>
      <c r="I10" s="13" t="s">
        <v>82</v>
      </c>
      <c r="J10" s="10" t="s">
        <v>26</v>
      </c>
      <c r="K10" s="10" t="str">
        <f>IF(J10="","",IF(ISERROR(VLOOKUP(J10,athletes!$A:$B,2,FALSE)),"?",VLOOKUP(J10,athletes!$A:$B,2,FALSE)))</f>
        <v>Ruby Watkins</v>
      </c>
      <c r="L10" s="13" t="s">
        <v>83</v>
      </c>
      <c r="M10" s="12">
        <v>1.5289351851851851E-2</v>
      </c>
    </row>
    <row r="11" spans="1:13" x14ac:dyDescent="0.3">
      <c r="A11" s="10">
        <v>10</v>
      </c>
      <c r="B11" s="10">
        <v>10</v>
      </c>
      <c r="C11" s="10" t="s">
        <v>1692</v>
      </c>
      <c r="D11" s="10" t="s">
        <v>27</v>
      </c>
      <c r="E11" s="10" t="str">
        <f>IF(D11="","",IF(ISERROR(VLOOKUP(D11,athletes!$A:$B,2,FALSE)),"?",VLOOKUP(D11,athletes!$A:$B,2,FALSE)))</f>
        <v>Maya Stair</v>
      </c>
      <c r="F11" s="13" t="s">
        <v>84</v>
      </c>
      <c r="G11" s="10" t="s">
        <v>28</v>
      </c>
      <c r="H11" s="10" t="str">
        <f>IF(G11="","",IF(ISERROR(VLOOKUP(G11,athletes!$A:$B,2,FALSE)),"?",VLOOKUP(G11,athletes!$A:$B,2,FALSE)))</f>
        <v>Mia Hollands</v>
      </c>
      <c r="I11" s="13" t="s">
        <v>85</v>
      </c>
      <c r="J11" s="10" t="s">
        <v>29</v>
      </c>
      <c r="K11" s="10" t="str">
        <f>IF(J11="","",IF(ISERROR(VLOOKUP(J11,athletes!$A:$B,2,FALSE)),"?",VLOOKUP(J11,athletes!$A:$B,2,FALSE)))</f>
        <v>Bella Hollands</v>
      </c>
      <c r="L11" s="13" t="s">
        <v>75</v>
      </c>
      <c r="M11" s="12">
        <v>1.5324074074074073E-2</v>
      </c>
    </row>
    <row r="12" spans="1:13" x14ac:dyDescent="0.3">
      <c r="A12" s="10">
        <v>11</v>
      </c>
      <c r="B12" s="10">
        <v>9</v>
      </c>
      <c r="C12" s="10" t="s">
        <v>1693</v>
      </c>
      <c r="D12" s="10" t="s">
        <v>30</v>
      </c>
      <c r="E12" s="10" t="str">
        <f>IF(D12="","",IF(ISERROR(VLOOKUP(D12,athletes!$A:$B,2,FALSE)),"?",VLOOKUP(D12,athletes!$A:$B,2,FALSE)))</f>
        <v>Daisy Hillyer</v>
      </c>
      <c r="F12" s="13" t="s">
        <v>86</v>
      </c>
      <c r="G12" s="10" t="s">
        <v>31</v>
      </c>
      <c r="H12" s="10" t="str">
        <f>IF(G12="","",IF(ISERROR(VLOOKUP(G12,athletes!$A:$B,2,FALSE)),"?",VLOOKUP(G12,athletes!$A:$B,2,FALSE)))</f>
        <v>Anna Whyatt</v>
      </c>
      <c r="I12" s="13" t="s">
        <v>75</v>
      </c>
      <c r="J12" s="10" t="s">
        <v>32</v>
      </c>
      <c r="K12" s="10" t="str">
        <f>IF(J12="","",IF(ISERROR(VLOOKUP(J12,athletes!$A:$B,2,FALSE)),"?",VLOOKUP(J12,athletes!$A:$B,2,FALSE)))</f>
        <v>Ella Franklin</v>
      </c>
      <c r="L12" s="13" t="s">
        <v>87</v>
      </c>
      <c r="M12" s="12">
        <v>1.5335648148148147E-2</v>
      </c>
    </row>
    <row r="13" spans="1:13" x14ac:dyDescent="0.3">
      <c r="A13" s="10">
        <v>12</v>
      </c>
      <c r="B13" s="10">
        <v>15</v>
      </c>
      <c r="C13" s="10" t="s">
        <v>1694</v>
      </c>
      <c r="D13" s="10" t="s">
        <v>33</v>
      </c>
      <c r="E13" s="10" t="str">
        <f>IF(D13="","",IF(ISERROR(VLOOKUP(D13,athletes!$A:$B,2,FALSE)),"?",VLOOKUP(D13,athletes!$A:$B,2,FALSE)))</f>
        <v>Lucy Roderick</v>
      </c>
      <c r="F13" s="13" t="s">
        <v>81</v>
      </c>
      <c r="G13" s="10" t="s">
        <v>34</v>
      </c>
      <c r="H13" s="10" t="str">
        <f>IF(G13="","",IF(ISERROR(VLOOKUP(G13,athletes!$A:$B,2,FALSE)),"?",VLOOKUP(G13,athletes!$A:$B,2,FALSE)))</f>
        <v>Poppy Anne Hicks</v>
      </c>
      <c r="I13" s="13" t="s">
        <v>88</v>
      </c>
      <c r="J13" s="10" t="s">
        <v>35</v>
      </c>
      <c r="K13" s="10" t="str">
        <f>IF(J13="","",IF(ISERROR(VLOOKUP(J13,athletes!$A:$B,2,FALSE)),"?",VLOOKUP(J13,athletes!$A:$B,2,FALSE)))</f>
        <v>Lorni Cole</v>
      </c>
      <c r="L13" s="13" t="s">
        <v>89</v>
      </c>
      <c r="M13" s="12">
        <v>1.5405092592592593E-2</v>
      </c>
    </row>
    <row r="14" spans="1:13" x14ac:dyDescent="0.3">
      <c r="A14" s="10">
        <v>14</v>
      </c>
      <c r="B14" s="10">
        <v>20</v>
      </c>
      <c r="C14" s="10" t="s">
        <v>1695</v>
      </c>
      <c r="D14" s="10" t="s">
        <v>36</v>
      </c>
      <c r="E14" s="10" t="str">
        <f>IF(D14="","",IF(ISERROR(VLOOKUP(D14,athletes!$A:$B,2,FALSE)),"?",VLOOKUP(D14,athletes!$A:$B,2,FALSE)))</f>
        <v>Francesca Tarrant</v>
      </c>
      <c r="F14" s="13" t="s">
        <v>90</v>
      </c>
      <c r="G14" s="10" t="s">
        <v>37</v>
      </c>
      <c r="H14" s="10" t="str">
        <f>IF(G14="","",IF(ISERROR(VLOOKUP(G14,athletes!$A:$B,2,FALSE)),"?",VLOOKUP(G14,athletes!$A:$B,2,FALSE)))</f>
        <v>Olivia Hanson</v>
      </c>
      <c r="I14" s="13" t="s">
        <v>91</v>
      </c>
      <c r="J14" s="10" t="s">
        <v>38</v>
      </c>
      <c r="K14" s="10" t="str">
        <f>IF(J14="","",IF(ISERROR(VLOOKUP(J14,athletes!$A:$B,2,FALSE)),"?",VLOOKUP(J14,athletes!$A:$B,2,FALSE)))</f>
        <v>Olivia Collins</v>
      </c>
      <c r="L14" s="13" t="s">
        <v>92</v>
      </c>
      <c r="M14" s="12">
        <v>1.5752314814814813E-2</v>
      </c>
    </row>
    <row r="15" spans="1:13" x14ac:dyDescent="0.3">
      <c r="A15" s="10">
        <v>15</v>
      </c>
      <c r="B15" s="10">
        <v>4</v>
      </c>
      <c r="C15" s="10" t="s">
        <v>1696</v>
      </c>
      <c r="D15" s="10" t="s">
        <v>39</v>
      </c>
      <c r="E15" s="10" t="str">
        <f>IF(D15="","",IF(ISERROR(VLOOKUP(D15,athletes!$A:$B,2,FALSE)),"?",VLOOKUP(D15,athletes!$A:$B,2,FALSE)))</f>
        <v>Lily Sole</v>
      </c>
      <c r="F15" s="13" t="s">
        <v>79</v>
      </c>
      <c r="G15" s="10" t="s">
        <v>40</v>
      </c>
      <c r="H15" s="10" t="str">
        <f>IF(G15="","",IF(ISERROR(VLOOKUP(G15,athletes!$A:$B,2,FALSE)),"?",VLOOKUP(G15,athletes!$A:$B,2,FALSE)))</f>
        <v>Poppy Ilsley</v>
      </c>
      <c r="I15" s="13" t="s">
        <v>93</v>
      </c>
      <c r="J15" s="10" t="s">
        <v>41</v>
      </c>
      <c r="K15" s="10" t="str">
        <f>IF(J15="","",IF(ISERROR(VLOOKUP(J15,athletes!$A:$B,2,FALSE)),"?",VLOOKUP(J15,athletes!$A:$B,2,FALSE)))</f>
        <v>Evie Hunter</v>
      </c>
      <c r="L15" s="13" t="s">
        <v>94</v>
      </c>
      <c r="M15" s="12">
        <v>1.5810185185185184E-2</v>
      </c>
    </row>
    <row r="16" spans="1:13" x14ac:dyDescent="0.3">
      <c r="A16" s="10">
        <v>16</v>
      </c>
      <c r="B16" s="10">
        <v>7</v>
      </c>
      <c r="C16" s="10" t="s">
        <v>1697</v>
      </c>
      <c r="D16" s="10" t="s">
        <v>42</v>
      </c>
      <c r="E16" s="10" t="str">
        <f>IF(D16="","",IF(ISERROR(VLOOKUP(D16,athletes!$A:$B,2,FALSE)),"?",VLOOKUP(D16,athletes!$A:$B,2,FALSE)))</f>
        <v>Jenaveve Lee</v>
      </c>
      <c r="F16" s="13" t="s">
        <v>95</v>
      </c>
      <c r="G16" s="10" t="s">
        <v>43</v>
      </c>
      <c r="H16" s="10" t="str">
        <f>IF(G16="","",IF(ISERROR(VLOOKUP(G16,athletes!$A:$B,2,FALSE)),"?",VLOOKUP(G16,athletes!$A:$B,2,FALSE)))</f>
        <v>Ava Hards</v>
      </c>
      <c r="I16" s="13" t="s">
        <v>96</v>
      </c>
      <c r="J16" s="10" t="s">
        <v>44</v>
      </c>
      <c r="K16" s="10" t="str">
        <f>IF(J16="","",IF(ISERROR(VLOOKUP(J16,athletes!$A:$B,2,FALSE)),"?",VLOOKUP(J16,athletes!$A:$B,2,FALSE)))</f>
        <v>Marie LeClercq</v>
      </c>
      <c r="L16" s="13" t="s">
        <v>97</v>
      </c>
      <c r="M16" s="12">
        <v>1.5879629629629629E-2</v>
      </c>
    </row>
    <row r="17" spans="1:13" x14ac:dyDescent="0.3">
      <c r="A17" s="10">
        <v>17</v>
      </c>
      <c r="B17" s="10">
        <v>13</v>
      </c>
      <c r="C17" s="10" t="s">
        <v>1698</v>
      </c>
      <c r="D17" s="10" t="s">
        <v>45</v>
      </c>
      <c r="E17" s="10" t="str">
        <f>IF(D17="","",IF(ISERROR(VLOOKUP(D17,athletes!$A:$B,2,FALSE)),"?",VLOOKUP(D17,athletes!$A:$B,2,FALSE)))</f>
        <v>Lucienne Simkiss</v>
      </c>
      <c r="F17" s="13" t="s">
        <v>98</v>
      </c>
      <c r="G17" s="10" t="s">
        <v>46</v>
      </c>
      <c r="H17" s="10" t="str">
        <f>IF(G17="","",IF(ISERROR(VLOOKUP(G17,athletes!$A:$B,2,FALSE)),"?",VLOOKUP(G17,athletes!$A:$B,2,FALSE)))</f>
        <v>Annabel Edwards</v>
      </c>
      <c r="I17" s="13" t="s">
        <v>99</v>
      </c>
      <c r="J17" s="10" t="s">
        <v>47</v>
      </c>
      <c r="K17" s="10" t="str">
        <f>IF(J17="","",IF(ISERROR(VLOOKUP(J17,athletes!$A:$B,2,FALSE)),"?",VLOOKUP(J17,athletes!$A:$B,2,FALSE)))</f>
        <v>Connie Davis</v>
      </c>
      <c r="L17" s="13" t="s">
        <v>100</v>
      </c>
      <c r="M17" s="12">
        <v>1.5925925925925927E-2</v>
      </c>
    </row>
    <row r="18" spans="1:13" x14ac:dyDescent="0.3">
      <c r="A18" s="10">
        <v>18</v>
      </c>
      <c r="B18" s="10">
        <v>19</v>
      </c>
      <c r="C18" s="10" t="s">
        <v>1699</v>
      </c>
      <c r="D18" s="10" t="s">
        <v>48</v>
      </c>
      <c r="E18" s="10" t="str">
        <f>IF(D18="","",IF(ISERROR(VLOOKUP(D18,athletes!$A:$B,2,FALSE)),"?",VLOOKUP(D18,athletes!$A:$B,2,FALSE)))</f>
        <v xml:space="preserve">Kitty Morgan </v>
      </c>
      <c r="F18" s="13" t="s">
        <v>101</v>
      </c>
      <c r="G18" s="10" t="s">
        <v>49</v>
      </c>
      <c r="H18" s="10" t="str">
        <f>IF(G18="","",IF(ISERROR(VLOOKUP(G18,athletes!$A:$B,2,FALSE)),"?",VLOOKUP(G18,athletes!$A:$B,2,FALSE)))</f>
        <v>Elsie Harmer</v>
      </c>
      <c r="I18" s="13" t="s">
        <v>102</v>
      </c>
      <c r="J18" s="10" t="s">
        <v>50</v>
      </c>
      <c r="K18" s="10" t="str">
        <f>IF(J18="","",IF(ISERROR(VLOOKUP(J18,athletes!$A:$B,2,FALSE)),"?",VLOOKUP(J18,athletes!$A:$B,2,FALSE)))</f>
        <v xml:space="preserve">Alyssa Cornford </v>
      </c>
      <c r="L18" s="13" t="s">
        <v>83</v>
      </c>
      <c r="M18" s="12">
        <v>1.5949074074074074E-2</v>
      </c>
    </row>
    <row r="19" spans="1:13" x14ac:dyDescent="0.3">
      <c r="A19" s="10">
        <v>19</v>
      </c>
      <c r="B19" s="10">
        <v>6</v>
      </c>
      <c r="C19" s="10" t="s">
        <v>1700</v>
      </c>
      <c r="D19" s="10" t="s">
        <v>51</v>
      </c>
      <c r="E19" s="10" t="str">
        <f>IF(D19="","",IF(ISERROR(VLOOKUP(D19,athletes!$A:$B,2,FALSE)),"?",VLOOKUP(D19,athletes!$A:$B,2,FALSE)))</f>
        <v>Talia Peacock</v>
      </c>
      <c r="F19" s="13" t="s">
        <v>79</v>
      </c>
      <c r="G19" s="10" t="s">
        <v>52</v>
      </c>
      <c r="H19" s="10" t="str">
        <f>IF(G19="","",IF(ISERROR(VLOOKUP(G19,athletes!$A:$B,2,FALSE)),"?",VLOOKUP(G19,athletes!$A:$B,2,FALSE)))</f>
        <v>Uma Clark</v>
      </c>
      <c r="I19" s="13" t="s">
        <v>103</v>
      </c>
      <c r="J19" s="10" t="s">
        <v>53</v>
      </c>
      <c r="K19" s="10" t="str">
        <f>IF(J19="","",IF(ISERROR(VLOOKUP(J19,athletes!$A:$B,2,FALSE)),"?",VLOOKUP(J19,athletes!$A:$B,2,FALSE)))</f>
        <v>Imogen Lonsdale</v>
      </c>
      <c r="L19" s="13" t="s">
        <v>102</v>
      </c>
      <c r="M19" s="12">
        <v>1.6006944444444445E-2</v>
      </c>
    </row>
    <row r="20" spans="1:13" x14ac:dyDescent="0.3">
      <c r="A20" s="10">
        <v>20</v>
      </c>
      <c r="B20" s="10">
        <v>8</v>
      </c>
      <c r="C20" s="10" t="s">
        <v>1701</v>
      </c>
      <c r="D20" s="10" t="s">
        <v>54</v>
      </c>
      <c r="E20" s="10" t="str">
        <f>IF(D20="","",IF(ISERROR(VLOOKUP(D20,athletes!$A:$B,2,FALSE)),"?",VLOOKUP(D20,athletes!$A:$B,2,FALSE)))</f>
        <v>Leila McLaughlin</v>
      </c>
      <c r="F20" s="13" t="s">
        <v>104</v>
      </c>
      <c r="G20" s="10" t="s">
        <v>55</v>
      </c>
      <c r="H20" s="10" t="str">
        <f>IF(G20="","",IF(ISERROR(VLOOKUP(G20,athletes!$A:$B,2,FALSE)),"?",VLOOKUP(G20,athletes!$A:$B,2,FALSE)))</f>
        <v>Lila Nkowedi (B&amp;H)</v>
      </c>
      <c r="I20" s="13" t="s">
        <v>105</v>
      </c>
      <c r="J20" s="15" t="s">
        <v>56</v>
      </c>
      <c r="K20" s="10" t="str">
        <f>IF(J20="","",IF(ISERROR(VLOOKUP(J20,athletes!$A:$B,2,FALSE)),"?",VLOOKUP(J20,athletes!$A:$B,2,FALSE)))</f>
        <v>Francesca Crittenden (B&amp;H)</v>
      </c>
      <c r="L20" s="13" t="s">
        <v>106</v>
      </c>
      <c r="M20" s="12">
        <v>1.6249999999999997E-2</v>
      </c>
    </row>
    <row r="21" spans="1:13" x14ac:dyDescent="0.3">
      <c r="A21" s="2"/>
      <c r="B21" s="2"/>
    </row>
  </sheetData>
  <sortState xmlns:xlrd2="http://schemas.microsoft.com/office/spreadsheetml/2017/richdata2" ref="A2:C21">
    <sortCondition ref="A2:A21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0"/>
  <sheetViews>
    <sheetView workbookViewId="0">
      <selection activeCell="D11" sqref="D11:L11"/>
    </sheetView>
  </sheetViews>
  <sheetFormatPr defaultRowHeight="14.4" x14ac:dyDescent="0.3"/>
  <cols>
    <col min="1" max="1" width="2.5546875" style="23" bestFit="1" customWidth="1"/>
    <col min="2" max="2" width="3" style="23" bestFit="1" customWidth="1"/>
    <col min="3" max="3" width="20.6640625" style="23" bestFit="1" customWidth="1"/>
    <col min="4" max="4" width="3.33203125" style="23" bestFit="1" customWidth="1"/>
    <col min="5" max="5" width="16.21875" style="23" bestFit="1" customWidth="1"/>
    <col min="6" max="6" width="6.88671875" style="23" bestFit="1" customWidth="1"/>
    <col min="7" max="7" width="3.21875" style="23" bestFit="1" customWidth="1"/>
    <col min="8" max="8" width="16.33203125" style="23" bestFit="1" customWidth="1"/>
    <col min="9" max="9" width="6.88671875" style="23" bestFit="1" customWidth="1"/>
    <col min="10" max="10" width="3.21875" style="23" bestFit="1" customWidth="1"/>
    <col min="11" max="11" width="14.21875" style="23" bestFit="1" customWidth="1"/>
    <col min="12" max="12" width="6.88671875" style="23" bestFit="1" customWidth="1"/>
    <col min="13" max="13" width="8.77734375" style="23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1</v>
      </c>
      <c r="B2" s="10">
        <v>74</v>
      </c>
      <c r="C2" s="10" t="s">
        <v>1687</v>
      </c>
      <c r="D2" s="10" t="s">
        <v>862</v>
      </c>
      <c r="E2" s="10" t="str">
        <f>IF(D2="","",IF(ISERROR(VLOOKUP(D2,athletes!$A:$B,2,FALSE)),"?",VLOOKUP(D2,athletes!$A:$B,2,FALSE)))</f>
        <v>Alex Roberts</v>
      </c>
      <c r="F2" s="11" t="s">
        <v>322</v>
      </c>
      <c r="G2" s="10" t="s">
        <v>863</v>
      </c>
      <c r="H2" s="10" t="str">
        <f>IF(G2="","",IF(ISERROR(VLOOKUP(G2,athletes!$A:$B,2,FALSE)),"?",VLOOKUP(G2,athletes!$A:$B,2,FALSE)))</f>
        <v>George Gilbert</v>
      </c>
      <c r="I2" s="11" t="s">
        <v>864</v>
      </c>
      <c r="J2" s="10" t="s">
        <v>865</v>
      </c>
      <c r="K2" s="10" t="str">
        <f>IF(J2="","",IF(ISERROR(VLOOKUP(J2,athletes!$A:$B,2,FALSE)),"?",VLOOKUP(J2,athletes!$A:$B,2,FALSE)))</f>
        <v>Saul Bennett</v>
      </c>
      <c r="L2" s="11" t="s">
        <v>866</v>
      </c>
      <c r="M2" s="12">
        <v>1.1226851851851854E-2</v>
      </c>
    </row>
    <row r="3" spans="1:13" x14ac:dyDescent="0.3">
      <c r="A3" s="10">
        <v>2</v>
      </c>
      <c r="B3" s="10">
        <v>86</v>
      </c>
      <c r="C3" s="10" t="s">
        <v>1703</v>
      </c>
      <c r="D3" s="10" t="s">
        <v>867</v>
      </c>
      <c r="E3" s="10" t="str">
        <f>IF(D3="","",IF(ISERROR(VLOOKUP(D3,athletes!$A:$B,2,FALSE)),"?",VLOOKUP(D3,athletes!$A:$B,2,FALSE)))</f>
        <v>Oliver Maranzano</v>
      </c>
      <c r="F3" s="11" t="s">
        <v>355</v>
      </c>
      <c r="G3" s="10" t="s">
        <v>868</v>
      </c>
      <c r="H3" s="10" t="str">
        <f>IF(G3="","",IF(ISERROR(VLOOKUP(G3,athletes!$A:$B,2,FALSE)),"?",VLOOKUP(G3,athletes!$A:$B,2,FALSE)))</f>
        <v>Paul Nixon</v>
      </c>
      <c r="I3" s="11" t="s">
        <v>113</v>
      </c>
      <c r="J3" s="10" t="s">
        <v>869</v>
      </c>
      <c r="K3" s="10" t="str">
        <f>IF(J3="","",IF(ISERROR(VLOOKUP(J3,athletes!$A:$B,2,FALSE)),"?",VLOOKUP(J3,athletes!$A:$B,2,FALSE)))</f>
        <v>Oliver Alyward</v>
      </c>
      <c r="L3" s="11" t="s">
        <v>61</v>
      </c>
      <c r="M3" s="12">
        <v>1.1944444444444445E-2</v>
      </c>
    </row>
    <row r="4" spans="1:13" x14ac:dyDescent="0.3">
      <c r="A4" s="10">
        <v>3</v>
      </c>
      <c r="B4" s="10">
        <v>81</v>
      </c>
      <c r="C4" s="10" t="s">
        <v>1716</v>
      </c>
      <c r="D4" s="10" t="s">
        <v>870</v>
      </c>
      <c r="E4" s="10" t="str">
        <f>IF(D4="","",IF(ISERROR(VLOOKUP(D4,athletes!$A:$B,2,FALSE)),"?",VLOOKUP(D4,athletes!$A:$B,2,FALSE)))</f>
        <v>Lewis Wilbey</v>
      </c>
      <c r="F4" s="11" t="s">
        <v>61</v>
      </c>
      <c r="G4" s="10" t="s">
        <v>871</v>
      </c>
      <c r="H4" s="10" t="str">
        <f>IF(G4="","",IF(ISERROR(VLOOKUP(G4,athletes!$A:$B,2,FALSE)),"?",VLOOKUP(G4,athletes!$A:$B,2,FALSE)))</f>
        <v>Jake Pursey</v>
      </c>
      <c r="I4" s="11" t="s">
        <v>343</v>
      </c>
      <c r="J4" s="10" t="s">
        <v>872</v>
      </c>
      <c r="K4" s="10" t="str">
        <f>IF(J4="","",IF(ISERROR(VLOOKUP(J4,athletes!$A:$B,2,FALSE)),"?",VLOOKUP(J4,athletes!$A:$B,2,FALSE)))</f>
        <v>Raffaelle Barra</v>
      </c>
      <c r="L4" s="11" t="s">
        <v>61</v>
      </c>
      <c r="M4" s="12">
        <v>1.207175925925926E-2</v>
      </c>
    </row>
    <row r="5" spans="1:13" x14ac:dyDescent="0.3">
      <c r="A5" s="10">
        <v>4</v>
      </c>
      <c r="B5" s="10">
        <v>75</v>
      </c>
      <c r="C5" s="10" t="s">
        <v>1690</v>
      </c>
      <c r="D5" s="10" t="s">
        <v>873</v>
      </c>
      <c r="E5" s="10" t="str">
        <f>IF(D5="","",IF(ISERROR(VLOOKUP(D5,athletes!$A:$B,2,FALSE)),"?",VLOOKUP(D5,athletes!$A:$B,2,FALSE)))</f>
        <v>Louis Ashworth</v>
      </c>
      <c r="F5" s="11" t="s">
        <v>241</v>
      </c>
      <c r="G5" s="10" t="s">
        <v>874</v>
      </c>
      <c r="H5" s="10" t="str">
        <f>IF(G5="","",IF(ISERROR(VLOOKUP(G5,athletes!$A:$B,2,FALSE)),"?",VLOOKUP(G5,athletes!$A:$B,2,FALSE)))</f>
        <v>Oliver Goodman</v>
      </c>
      <c r="I5" s="11" t="s">
        <v>343</v>
      </c>
      <c r="J5" s="10" t="s">
        <v>875</v>
      </c>
      <c r="K5" s="10" t="str">
        <f>IF(J5="","",IF(ISERROR(VLOOKUP(J5,athletes!$A:$B,2,FALSE)),"?",VLOOKUP(J5,athletes!$A:$B,2,FALSE)))</f>
        <v>Jacob Fernie</v>
      </c>
      <c r="L5" s="11" t="s">
        <v>876</v>
      </c>
      <c r="M5" s="12">
        <v>1.2326388888888888E-2</v>
      </c>
    </row>
    <row r="6" spans="1:13" x14ac:dyDescent="0.3">
      <c r="A6" s="10">
        <v>5</v>
      </c>
      <c r="B6" s="10">
        <v>84</v>
      </c>
      <c r="C6" s="10" t="s">
        <v>1693</v>
      </c>
      <c r="D6" s="10" t="s">
        <v>877</v>
      </c>
      <c r="E6" s="10" t="str">
        <f>IF(D6="","",IF(ISERROR(VLOOKUP(D6,athletes!$A:$B,2,FALSE)),"?",VLOOKUP(D6,athletes!$A:$B,2,FALSE)))</f>
        <v>Ben Stewart</v>
      </c>
      <c r="F6" s="11" t="s">
        <v>878</v>
      </c>
      <c r="G6" s="10" t="s">
        <v>879</v>
      </c>
      <c r="H6" s="10" t="str">
        <f>IF(G6="","",IF(ISERROR(VLOOKUP(G6,athletes!$A:$B,2,FALSE)),"?",VLOOKUP(G6,athletes!$A:$B,2,FALSE)))</f>
        <v>Grant Elwes</v>
      </c>
      <c r="I6" s="11" t="s">
        <v>878</v>
      </c>
      <c r="J6" s="10" t="s">
        <v>880</v>
      </c>
      <c r="K6" s="10" t="str">
        <f>IF(J6="","",IF(ISERROR(VLOOKUP(J6,athletes!$A:$B,2,FALSE)),"?",VLOOKUP(J6,athletes!$A:$B,2,FALSE)))</f>
        <v>Harry Dunne</v>
      </c>
      <c r="L6" s="11" t="s">
        <v>264</v>
      </c>
      <c r="M6" s="12">
        <v>1.2407407407407409E-2</v>
      </c>
    </row>
    <row r="7" spans="1:13" x14ac:dyDescent="0.3">
      <c r="A7" s="10">
        <v>6</v>
      </c>
      <c r="B7" s="10">
        <v>89</v>
      </c>
      <c r="C7" s="10" t="s">
        <v>1705</v>
      </c>
      <c r="D7" s="10" t="s">
        <v>881</v>
      </c>
      <c r="E7" s="10" t="str">
        <f>IF(D7="","",IF(ISERROR(VLOOKUP(D7,athletes!$A:$B,2,FALSE)),"?",VLOOKUP(D7,athletes!$A:$B,2,FALSE)))</f>
        <v>Freddy Boniface</v>
      </c>
      <c r="F7" s="11" t="s">
        <v>882</v>
      </c>
      <c r="G7" s="10" t="s">
        <v>883</v>
      </c>
      <c r="H7" s="10" t="str">
        <f>IF(G7="","",IF(ISERROR(VLOOKUP(G7,athletes!$A:$B,2,FALSE)),"?",VLOOKUP(G7,athletes!$A:$B,2,FALSE)))</f>
        <v>William Waghorn</v>
      </c>
      <c r="I7" s="11" t="s">
        <v>118</v>
      </c>
      <c r="J7" s="10" t="s">
        <v>884</v>
      </c>
      <c r="K7" s="10" t="str">
        <f>IF(J7="","",IF(ISERROR(VLOOKUP(J7,athletes!$A:$B,2,FALSE)),"?",VLOOKUP(J7,athletes!$A:$B,2,FALSE)))</f>
        <v>Joseph Wilkie</v>
      </c>
      <c r="L7" s="11" t="s">
        <v>161</v>
      </c>
      <c r="M7" s="12">
        <v>1.2604166666666666E-2</v>
      </c>
    </row>
    <row r="8" spans="1:13" x14ac:dyDescent="0.3">
      <c r="A8" s="10">
        <v>7</v>
      </c>
      <c r="B8" s="10">
        <v>91</v>
      </c>
      <c r="C8" s="10" t="s">
        <v>1706</v>
      </c>
      <c r="D8" s="10" t="s">
        <v>885</v>
      </c>
      <c r="E8" s="10" t="str">
        <f>IF(D8="","",IF(ISERROR(VLOOKUP(D8,athletes!$A:$B,2,FALSE)),"?",VLOOKUP(D8,athletes!$A:$B,2,FALSE)))</f>
        <v>Danny Jacob</v>
      </c>
      <c r="F8" s="11" t="s">
        <v>343</v>
      </c>
      <c r="G8" s="10" t="s">
        <v>886</v>
      </c>
      <c r="H8" s="10" t="str">
        <f>IF(G8="","",IF(ISERROR(VLOOKUP(G8,athletes!$A:$B,2,FALSE)),"?",VLOOKUP(G8,athletes!$A:$B,2,FALSE)))</f>
        <v>Diggory Thomas</v>
      </c>
      <c r="I8" s="11" t="s">
        <v>92</v>
      </c>
      <c r="J8" s="10" t="s">
        <v>887</v>
      </c>
      <c r="K8" s="10" t="str">
        <f>IF(J8="","",IF(ISERROR(VLOOKUP(J8,athletes!$A:$B,2,FALSE)),"?",VLOOKUP(J8,athletes!$A:$B,2,FALSE)))</f>
        <v>Jacob Trotman</v>
      </c>
      <c r="L8" s="11" t="s">
        <v>888</v>
      </c>
      <c r="M8" s="12">
        <v>1.2627314814814815E-2</v>
      </c>
    </row>
    <row r="9" spans="1:13" x14ac:dyDescent="0.3">
      <c r="A9" s="10">
        <v>8</v>
      </c>
      <c r="B9" s="10">
        <v>79</v>
      </c>
      <c r="C9" s="10" t="s">
        <v>1700</v>
      </c>
      <c r="D9" s="10" t="s">
        <v>889</v>
      </c>
      <c r="E9" s="10" t="str">
        <f>IF(D9="","",IF(ISERROR(VLOOKUP(D9,athletes!$A:$B,2,FALSE)),"?",VLOOKUP(D9,athletes!$A:$B,2,FALSE)))</f>
        <v>Alex Harrison</v>
      </c>
      <c r="F9" s="11" t="s">
        <v>264</v>
      </c>
      <c r="G9" s="10" t="s">
        <v>890</v>
      </c>
      <c r="H9" s="10" t="str">
        <f>IF(G9="","",IF(ISERROR(VLOOKUP(G9,athletes!$A:$B,2,FALSE)),"?",VLOOKUP(G9,athletes!$A:$B,2,FALSE)))</f>
        <v>Louie Pegley</v>
      </c>
      <c r="I9" s="11" t="s">
        <v>61</v>
      </c>
      <c r="J9" s="10" t="s">
        <v>891</v>
      </c>
      <c r="K9" s="10" t="str">
        <f>IF(J9="","",IF(ISERROR(VLOOKUP(J9,athletes!$A:$B,2,FALSE)),"?",VLOOKUP(J9,athletes!$A:$B,2,FALSE)))</f>
        <v>Frank White</v>
      </c>
      <c r="L9" s="11" t="s">
        <v>65</v>
      </c>
      <c r="M9" s="12">
        <v>1.2708333333333334E-2</v>
      </c>
    </row>
    <row r="10" spans="1:13" x14ac:dyDescent="0.3">
      <c r="A10" s="10">
        <v>9</v>
      </c>
      <c r="B10" s="10">
        <v>94</v>
      </c>
      <c r="C10" s="10" t="s">
        <v>1714</v>
      </c>
      <c r="D10" s="10" t="s">
        <v>892</v>
      </c>
      <c r="E10" s="10" t="str">
        <f>IF(D10="","",IF(ISERROR(VLOOKUP(D10,athletes!$A:$B,2,FALSE)),"?",VLOOKUP(D10,athletes!$A:$B,2,FALSE)))</f>
        <v>Jacob Grant</v>
      </c>
      <c r="F10" s="11" t="s">
        <v>893</v>
      </c>
      <c r="G10" s="10" t="s">
        <v>894</v>
      </c>
      <c r="H10" s="10" t="str">
        <f>IF(G10="","",IF(ISERROR(VLOOKUP(G10,athletes!$A:$B,2,FALSE)),"?",VLOOKUP(G10,athletes!$A:$B,2,FALSE)))</f>
        <v>Luca Cucinotta</v>
      </c>
      <c r="I10" s="11" t="s">
        <v>895</v>
      </c>
      <c r="J10" s="10" t="s">
        <v>896</v>
      </c>
      <c r="K10" s="10" t="str">
        <f>IF(J10="","",IF(ISERROR(VLOOKUP(J10,athletes!$A:$B,2,FALSE)),"?",VLOOKUP(J10,athletes!$A:$B,2,FALSE)))</f>
        <v>Therodore Valantin</v>
      </c>
      <c r="L10" s="11" t="s">
        <v>92</v>
      </c>
      <c r="M10" s="12">
        <v>1.2870370370370372E-2</v>
      </c>
    </row>
    <row r="11" spans="1:13" x14ac:dyDescent="0.3">
      <c r="A11" s="10">
        <v>10</v>
      </c>
      <c r="B11" s="10">
        <v>92</v>
      </c>
      <c r="C11" s="10" t="s">
        <v>1710</v>
      </c>
      <c r="D11" s="10" t="s">
        <v>897</v>
      </c>
      <c r="E11" s="10" t="str">
        <f>IF(D11="","",IF(ISERROR(VLOOKUP(D11,athletes!$A:$B,2,FALSE)),"?",VLOOKUP(D11,athletes!$A:$B,2,FALSE)))</f>
        <v>Harrison Orme</v>
      </c>
      <c r="F11" s="11" t="s">
        <v>109</v>
      </c>
      <c r="G11" s="10" t="s">
        <v>898</v>
      </c>
      <c r="H11" s="10" t="str">
        <f>IF(G11="","",IF(ISERROR(VLOOKUP(G11,athletes!$A:$B,2,FALSE)),"?",VLOOKUP(G11,athletes!$A:$B,2,FALSE)))</f>
        <v>Max Farley</v>
      </c>
      <c r="I11" s="11" t="s">
        <v>101</v>
      </c>
      <c r="J11" s="10" t="s">
        <v>899</v>
      </c>
      <c r="K11" s="10" t="str">
        <f>IF(J11="","",IF(ISERROR(VLOOKUP(J11,athletes!$A:$B,2,FALSE)),"?",VLOOKUP(J11,athletes!$A:$B,2,FALSE)))</f>
        <v>Charlie Perry</v>
      </c>
      <c r="L11" s="11" t="s">
        <v>235</v>
      </c>
      <c r="M11" s="12">
        <v>1.300925925925926E-2</v>
      </c>
    </row>
    <row r="12" spans="1:13" x14ac:dyDescent="0.3">
      <c r="A12" s="10">
        <v>11</v>
      </c>
      <c r="B12" s="10">
        <v>87</v>
      </c>
      <c r="C12" s="10" t="s">
        <v>1713</v>
      </c>
      <c r="D12" s="10" t="s">
        <v>900</v>
      </c>
      <c r="E12" s="10" t="str">
        <f>IF(D12="","",IF(ISERROR(VLOOKUP(D12,athletes!$A:$B,2,FALSE)),"?",VLOOKUP(D12,athletes!$A:$B,2,FALSE)))</f>
        <v>Jonah Messer</v>
      </c>
      <c r="F12" s="11" t="s">
        <v>901</v>
      </c>
      <c r="G12" s="10" t="s">
        <v>902</v>
      </c>
      <c r="H12" s="10" t="str">
        <f>IF(G12="","",IF(ISERROR(VLOOKUP(G12,athletes!$A:$B,2,FALSE)),"?",VLOOKUP(G12,athletes!$A:$B,2,FALSE)))</f>
        <v>Tommy Homer</v>
      </c>
      <c r="I12" s="11" t="s">
        <v>82</v>
      </c>
      <c r="J12" s="10" t="s">
        <v>903</v>
      </c>
      <c r="K12" s="10" t="str">
        <f>IF(J12="","",IF(ISERROR(VLOOKUP(J12,athletes!$A:$B,2,FALSE)),"?",VLOOKUP(J12,athletes!$A:$B,2,FALSE)))</f>
        <v>Ben Wright</v>
      </c>
      <c r="L12" s="11" t="s">
        <v>61</v>
      </c>
      <c r="M12" s="12">
        <v>1.3078703703703703E-2</v>
      </c>
    </row>
    <row r="13" spans="1:13" x14ac:dyDescent="0.3">
      <c r="A13" s="10">
        <v>12</v>
      </c>
      <c r="B13" s="10">
        <v>78</v>
      </c>
      <c r="C13" s="10" t="s">
        <v>1684</v>
      </c>
      <c r="D13" s="10" t="s">
        <v>904</v>
      </c>
      <c r="E13" s="10" t="str">
        <f>IF(D13="","",IF(ISERROR(VLOOKUP(D13,athletes!$A:$B,2,FALSE)),"?",VLOOKUP(D13,athletes!$A:$B,2,FALSE)))</f>
        <v>Oliver Grey</v>
      </c>
      <c r="F13" s="11" t="s">
        <v>62</v>
      </c>
      <c r="G13" s="10" t="s">
        <v>905</v>
      </c>
      <c r="H13" s="10" t="str">
        <f>IF(G13="","",IF(ISERROR(VLOOKUP(G13,athletes!$A:$B,2,FALSE)),"?",VLOOKUP(G13,athletes!$A:$B,2,FALSE)))</f>
        <v>Joshua Hopper</v>
      </c>
      <c r="I13" s="11" t="s">
        <v>186</v>
      </c>
      <c r="J13" s="10" t="s">
        <v>906</v>
      </c>
      <c r="K13" s="10" t="str">
        <f>IF(J13="","",IF(ISERROR(VLOOKUP(J13,athletes!$A:$B,2,FALSE)),"?",VLOOKUP(J13,athletes!$A:$B,2,FALSE)))</f>
        <v>Jude McKay</v>
      </c>
      <c r="L13" s="11" t="s">
        <v>229</v>
      </c>
      <c r="M13" s="12">
        <v>1.3101851851851852E-2</v>
      </c>
    </row>
    <row r="14" spans="1:13" x14ac:dyDescent="0.3">
      <c r="A14" s="10">
        <v>13</v>
      </c>
      <c r="B14" s="10">
        <v>82</v>
      </c>
      <c r="C14" s="10" t="s">
        <v>1736</v>
      </c>
      <c r="D14" s="10" t="s">
        <v>907</v>
      </c>
      <c r="E14" s="10" t="str">
        <f>IF(D14="","",IF(ISERROR(VLOOKUP(D14,athletes!$A:$B,2,FALSE)),"?",VLOOKUP(D14,athletes!$A:$B,2,FALSE)))</f>
        <v>William Allen</v>
      </c>
      <c r="F14" s="11" t="s">
        <v>123</v>
      </c>
      <c r="G14" s="10" t="s">
        <v>908</v>
      </c>
      <c r="H14" s="10" t="str">
        <f>IF(G14="","",IF(ISERROR(VLOOKUP(G14,athletes!$A:$B,2,FALSE)),"?",VLOOKUP(G14,athletes!$A:$B,2,FALSE)))</f>
        <v>Otis Carter</v>
      </c>
      <c r="I14" s="11" t="s">
        <v>65</v>
      </c>
      <c r="J14" s="10" t="s">
        <v>909</v>
      </c>
      <c r="K14" s="10" t="str">
        <f>IF(J14="","",IF(ISERROR(VLOOKUP(J14,athletes!$A:$B,2,FALSE)),"?",VLOOKUP(J14,athletes!$A:$B,2,FALSE)))</f>
        <v>Felix Doyle</v>
      </c>
      <c r="L14" s="11" t="s">
        <v>60</v>
      </c>
      <c r="M14" s="12">
        <v>1.3182870370370371E-2</v>
      </c>
    </row>
    <row r="15" spans="1:13" x14ac:dyDescent="0.3">
      <c r="A15" s="10">
        <v>14</v>
      </c>
      <c r="B15" s="10">
        <v>88</v>
      </c>
      <c r="C15" s="10" t="s">
        <v>1688</v>
      </c>
      <c r="D15" s="10" t="s">
        <v>910</v>
      </c>
      <c r="E15" s="10" t="str">
        <f>IF(D15="","",IF(ISERROR(VLOOKUP(D15,athletes!$A:$B,2,FALSE)),"?",VLOOKUP(D15,athletes!$A:$B,2,FALSE)))</f>
        <v>Ben Baker</v>
      </c>
      <c r="F15" s="11" t="s">
        <v>62</v>
      </c>
      <c r="G15" s="10" t="s">
        <v>911</v>
      </c>
      <c r="H15" s="10" t="str">
        <f>IF(G15="","",IF(ISERROR(VLOOKUP(G15,athletes!$A:$B,2,FALSE)),"?",VLOOKUP(G15,athletes!$A:$B,2,FALSE)))</f>
        <v>Noah Blythe</v>
      </c>
      <c r="I15" s="11" t="s">
        <v>65</v>
      </c>
      <c r="J15" s="10" t="s">
        <v>912</v>
      </c>
      <c r="K15" s="10" t="str">
        <f>IF(J15="","",IF(ISERROR(VLOOKUP(J15,athletes!$A:$B,2,FALSE)),"?",VLOOKUP(J15,athletes!$A:$B,2,FALSE)))</f>
        <v>Charlie Stay</v>
      </c>
      <c r="L15" s="11" t="s">
        <v>268</v>
      </c>
      <c r="M15" s="12">
        <v>1.3194444444444444E-2</v>
      </c>
    </row>
    <row r="16" spans="1:13" x14ac:dyDescent="0.3">
      <c r="A16" s="10">
        <v>15</v>
      </c>
      <c r="B16" s="10">
        <v>76</v>
      </c>
      <c r="C16" s="10" t="s">
        <v>1712</v>
      </c>
      <c r="D16" s="10" t="s">
        <v>913</v>
      </c>
      <c r="E16" s="10" t="str">
        <f>IF(D16="","",IF(ISERROR(VLOOKUP(D16,athletes!$A:$B,2,FALSE)),"?",VLOOKUP(D16,athletes!$A:$B,2,FALSE)))</f>
        <v>Ben Woodward</v>
      </c>
      <c r="F16" s="11" t="s">
        <v>914</v>
      </c>
      <c r="G16" s="10" t="s">
        <v>915</v>
      </c>
      <c r="H16" s="10" t="str">
        <f>IF(G16="","",IF(ISERROR(VLOOKUP(G16,athletes!$A:$B,2,FALSE)),"?",VLOOKUP(G16,athletes!$A:$B,2,FALSE)))</f>
        <v>Toby Salazar</v>
      </c>
      <c r="I16" s="11" t="s">
        <v>258</v>
      </c>
      <c r="J16" s="10" t="s">
        <v>916</v>
      </c>
      <c r="K16" s="10" t="str">
        <f>IF(J16="","",IF(ISERROR(VLOOKUP(J16,athletes!$A:$B,2,FALSE)),"?",VLOOKUP(J16,athletes!$A:$B,2,FALSE)))</f>
        <v>Sam Oakden</v>
      </c>
      <c r="L16" s="11" t="s">
        <v>135</v>
      </c>
      <c r="M16" s="12">
        <v>1.329861111111111E-2</v>
      </c>
    </row>
    <row r="17" spans="1:13" x14ac:dyDescent="0.3">
      <c r="A17" s="10">
        <v>16</v>
      </c>
      <c r="B17" s="10">
        <v>93</v>
      </c>
      <c r="C17" s="10" t="s">
        <v>1715</v>
      </c>
      <c r="D17" s="10" t="s">
        <v>917</v>
      </c>
      <c r="E17" s="10" t="str">
        <f>IF(D17="","",IF(ISERROR(VLOOKUP(D17,athletes!$A:$B,2,FALSE)),"?",VLOOKUP(D17,athletes!$A:$B,2,FALSE)))</f>
        <v>Miller Kightly</v>
      </c>
      <c r="F17" s="11" t="s">
        <v>338</v>
      </c>
      <c r="G17" s="10" t="s">
        <v>918</v>
      </c>
      <c r="H17" s="10" t="str">
        <f>IF(G17="","",IF(ISERROR(VLOOKUP(G17,athletes!$A:$B,2,FALSE)),"?",VLOOKUP(G17,athletes!$A:$B,2,FALSE)))</f>
        <v>Jacob Millard</v>
      </c>
      <c r="I17" s="11" t="s">
        <v>153</v>
      </c>
      <c r="J17" s="10" t="s">
        <v>919</v>
      </c>
      <c r="K17" s="10" t="str">
        <f>IF(J17="","",IF(ISERROR(VLOOKUP(J17,athletes!$A:$B,2,FALSE)),"?",VLOOKUP(J17,athletes!$A:$B,2,FALSE)))</f>
        <v>Thomas Boyd</v>
      </c>
      <c r="L17" s="11" t="s">
        <v>74</v>
      </c>
      <c r="M17" s="12">
        <v>1.3668981481481482E-2</v>
      </c>
    </row>
    <row r="18" spans="1:13" x14ac:dyDescent="0.3">
      <c r="A18" s="10">
        <v>17</v>
      </c>
      <c r="B18" s="10">
        <v>80</v>
      </c>
      <c r="C18" s="10" t="s">
        <v>1697</v>
      </c>
      <c r="D18" s="10" t="s">
        <v>920</v>
      </c>
      <c r="E18" s="10" t="str">
        <f>IF(D18="","",IF(ISERROR(VLOOKUP(D18,athletes!$A:$B,2,FALSE)),"?",VLOOKUP(D18,athletes!$A:$B,2,FALSE)))</f>
        <v>Zack Hayler</v>
      </c>
      <c r="F18" s="11" t="s">
        <v>186</v>
      </c>
      <c r="G18" s="10" t="s">
        <v>921</v>
      </c>
      <c r="H18" s="10" t="str">
        <f>IF(G18="","",IF(ISERROR(VLOOKUP(G18,athletes!$A:$B,2,FALSE)),"?",VLOOKUP(G18,athletes!$A:$B,2,FALSE)))</f>
        <v>Herbie Hunt</v>
      </c>
      <c r="I18" s="11" t="s">
        <v>131</v>
      </c>
      <c r="J18" s="10" t="s">
        <v>922</v>
      </c>
      <c r="K18" s="10" t="str">
        <f>IF(J18="","",IF(ISERROR(VLOOKUP(J18,athletes!$A:$B,2,FALSE)),"?",VLOOKUP(J18,athletes!$A:$B,2,FALSE)))</f>
        <v>Dara Hickey</v>
      </c>
      <c r="L18" s="11" t="s">
        <v>221</v>
      </c>
      <c r="M18" s="12">
        <v>1.3912037037037037E-2</v>
      </c>
    </row>
    <row r="19" spans="1:13" x14ac:dyDescent="0.3">
      <c r="A19" s="10">
        <v>18</v>
      </c>
      <c r="B19" s="10">
        <v>90</v>
      </c>
      <c r="C19" s="10" t="s">
        <v>1683</v>
      </c>
      <c r="D19" s="10" t="s">
        <v>923</v>
      </c>
      <c r="E19" s="10" t="str">
        <f>IF(D19="","",IF(ISERROR(VLOOKUP(D19,athletes!$A:$B,2,FALSE)),"?",VLOOKUP(D19,athletes!$A:$B,2,FALSE)))</f>
        <v>Zion Okojie</v>
      </c>
      <c r="F19" s="11" t="s">
        <v>133</v>
      </c>
      <c r="G19" s="10" t="s">
        <v>924</v>
      </c>
      <c r="H19" s="10" t="str">
        <f>IF(G19="","",IF(ISERROR(VLOOKUP(G19,athletes!$A:$B,2,FALSE)),"?",VLOOKUP(G19,athletes!$A:$B,2,FALSE)))</f>
        <v>Joel Stripp</v>
      </c>
      <c r="I19" s="11" t="s">
        <v>188</v>
      </c>
      <c r="J19" s="10" t="s">
        <v>925</v>
      </c>
      <c r="K19" s="10" t="str">
        <f>IF(J19="","",IF(ISERROR(VLOOKUP(J19,athletes!$A:$B,2,FALSE)),"?",VLOOKUP(J19,athletes!$A:$B,2,FALSE)))</f>
        <v>Oscar Ramsden</v>
      </c>
      <c r="L19" s="11" t="s">
        <v>74</v>
      </c>
      <c r="M19" s="12">
        <v>1.3969907407407408E-2</v>
      </c>
    </row>
    <row r="20" spans="1:13" x14ac:dyDescent="0.3">
      <c r="A20" s="10" t="s">
        <v>213</v>
      </c>
      <c r="B20" s="10">
        <v>83</v>
      </c>
      <c r="C20" s="10" t="s">
        <v>1734</v>
      </c>
      <c r="D20" s="10" t="s">
        <v>926</v>
      </c>
      <c r="E20" s="10" t="str">
        <f>IF(D20="","",IF(ISERROR(VLOOKUP(D20,athletes!$A:$B,2,FALSE)),"?",VLOOKUP(D20,athletes!$A:$B,2,FALSE)))</f>
        <v>Lucas Milonas-Coggins</v>
      </c>
      <c r="F20" s="11" t="s">
        <v>927</v>
      </c>
      <c r="G20" s="10" t="s">
        <v>928</v>
      </c>
      <c r="H20" s="10" t="str">
        <f>IF(G20="","",IF(ISERROR(VLOOKUP(G20,athletes!$A:$B,2,FALSE)),"?",VLOOKUP(G20,athletes!$A:$B,2,FALSE)))</f>
        <v>Jacob Milonas-Coggins</v>
      </c>
      <c r="I20" s="11" t="s">
        <v>74</v>
      </c>
      <c r="J20" s="10" t="s">
        <v>929</v>
      </c>
      <c r="K20" s="10" t="str">
        <f>IF(J20="","",IF(ISERROR(VLOOKUP(J20,athletes!$A:$B,2,FALSE)),"?",VLOOKUP(J20,athletes!$A:$B,2,FALSE)))</f>
        <v>N/A</v>
      </c>
      <c r="L20" s="11"/>
      <c r="M20" s="10" t="s">
        <v>218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7C0D-5056-4A6B-A38E-8872B6F33D0F}">
  <dimension ref="A1:L57"/>
  <sheetViews>
    <sheetView workbookViewId="0">
      <selection activeCell="B23" sqref="B23"/>
    </sheetView>
  </sheetViews>
  <sheetFormatPr defaultRowHeight="14.4" x14ac:dyDescent="0.3"/>
  <cols>
    <col min="1" max="1" width="3.33203125" style="27" bestFit="1" customWidth="1"/>
    <col min="2" max="2" width="16.21875" style="27" bestFit="1" customWidth="1"/>
    <col min="3" max="3" width="21.109375" style="27" bestFit="1" customWidth="1"/>
    <col min="4" max="4" width="6.88671875" style="27" bestFit="1" customWidth="1"/>
    <col min="5" max="5" width="3.21875" style="23" bestFit="1" customWidth="1"/>
    <col min="6" max="6" width="16.33203125" style="23" bestFit="1" customWidth="1"/>
    <col min="7" max="7" width="16.33203125" style="23" customWidth="1"/>
    <col min="8" max="8" width="3.5546875" style="23" bestFit="1" customWidth="1"/>
    <col min="9" max="9" width="3.21875" style="23" bestFit="1" customWidth="1"/>
    <col min="10" max="10" width="14.21875" style="23" bestFit="1" customWidth="1"/>
    <col min="11" max="11" width="14.21875" style="23" customWidth="1"/>
    <col min="12" max="12" width="3.5546875" style="23" bestFit="1" customWidth="1"/>
    <col min="13" max="13" width="11.33203125" bestFit="1" customWidth="1"/>
  </cols>
  <sheetData>
    <row r="1" spans="1:12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  <c r="E1" s="23"/>
      <c r="F1" s="23"/>
      <c r="G1" s="23"/>
      <c r="H1" s="23"/>
      <c r="I1" s="23"/>
      <c r="J1" s="23"/>
      <c r="K1" s="23"/>
      <c r="L1" s="23"/>
    </row>
    <row r="2" spans="1:12" x14ac:dyDescent="0.3">
      <c r="A2" s="27" t="s">
        <v>865</v>
      </c>
      <c r="B2" s="27" t="s">
        <v>1559</v>
      </c>
      <c r="C2" s="27" t="s">
        <v>1687</v>
      </c>
      <c r="D2" s="27" t="s">
        <v>866</v>
      </c>
    </row>
    <row r="3" spans="1:12" x14ac:dyDescent="0.3">
      <c r="A3" s="27" t="s">
        <v>863</v>
      </c>
      <c r="B3" s="27" t="s">
        <v>1558</v>
      </c>
      <c r="C3" s="27" t="s">
        <v>1687</v>
      </c>
      <c r="D3" s="27" t="s">
        <v>864</v>
      </c>
    </row>
    <row r="4" spans="1:12" x14ac:dyDescent="0.3">
      <c r="A4" s="27" t="s">
        <v>881</v>
      </c>
      <c r="B4" s="27" t="s">
        <v>1646</v>
      </c>
      <c r="C4" s="27" t="s">
        <v>1705</v>
      </c>
      <c r="D4" s="27" t="s">
        <v>882</v>
      </c>
    </row>
    <row r="5" spans="1:12" x14ac:dyDescent="0.3">
      <c r="A5" s="27" t="s">
        <v>867</v>
      </c>
      <c r="B5" s="27" t="s">
        <v>1458</v>
      </c>
      <c r="C5" s="27" t="s">
        <v>1703</v>
      </c>
      <c r="D5" s="27" t="s">
        <v>355</v>
      </c>
    </row>
    <row r="6" spans="1:12" x14ac:dyDescent="0.3">
      <c r="A6" s="27" t="s">
        <v>892</v>
      </c>
      <c r="B6" s="27" t="s">
        <v>1186</v>
      </c>
      <c r="C6" s="27" t="s">
        <v>1714</v>
      </c>
      <c r="D6" s="27" t="s">
        <v>893</v>
      </c>
    </row>
    <row r="7" spans="1:12" x14ac:dyDescent="0.3">
      <c r="A7" s="27" t="s">
        <v>862</v>
      </c>
      <c r="B7" s="27" t="s">
        <v>1557</v>
      </c>
      <c r="C7" s="27" t="s">
        <v>1687</v>
      </c>
      <c r="D7" s="27" t="s">
        <v>322</v>
      </c>
    </row>
    <row r="8" spans="1:12" x14ac:dyDescent="0.3">
      <c r="A8" s="27" t="s">
        <v>926</v>
      </c>
      <c r="B8" s="27" t="s">
        <v>1483</v>
      </c>
      <c r="C8" s="27" t="s">
        <v>1734</v>
      </c>
      <c r="D8" s="27" t="s">
        <v>927</v>
      </c>
    </row>
    <row r="9" spans="1:12" x14ac:dyDescent="0.3">
      <c r="A9" s="27" t="s">
        <v>887</v>
      </c>
      <c r="B9" s="27" t="s">
        <v>2003</v>
      </c>
      <c r="C9" s="27" t="s">
        <v>1706</v>
      </c>
      <c r="D9" s="27" t="s">
        <v>888</v>
      </c>
    </row>
    <row r="10" spans="1:12" x14ac:dyDescent="0.3">
      <c r="A10" s="27" t="s">
        <v>885</v>
      </c>
      <c r="B10" s="27" t="s">
        <v>2001</v>
      </c>
      <c r="C10" s="27" t="s">
        <v>1706</v>
      </c>
      <c r="D10" s="27" t="s">
        <v>343</v>
      </c>
    </row>
    <row r="11" spans="1:12" x14ac:dyDescent="0.3">
      <c r="A11" s="27" t="s">
        <v>871</v>
      </c>
      <c r="B11" s="27" t="s">
        <v>1490</v>
      </c>
      <c r="C11" s="27" t="s">
        <v>1716</v>
      </c>
      <c r="D11" s="27" t="s">
        <v>343</v>
      </c>
    </row>
    <row r="12" spans="1:12" x14ac:dyDescent="0.3">
      <c r="A12" s="27" t="s">
        <v>874</v>
      </c>
      <c r="B12" s="27" t="s">
        <v>1561</v>
      </c>
      <c r="C12" s="27" t="s">
        <v>1690</v>
      </c>
      <c r="D12" s="27" t="s">
        <v>343</v>
      </c>
    </row>
    <row r="13" spans="1:12" x14ac:dyDescent="0.3">
      <c r="A13" s="27" t="s">
        <v>870</v>
      </c>
      <c r="B13" s="27" t="s">
        <v>1481</v>
      </c>
      <c r="C13" s="27" t="s">
        <v>1716</v>
      </c>
      <c r="D13" s="27" t="s">
        <v>61</v>
      </c>
    </row>
    <row r="14" spans="1:12" x14ac:dyDescent="0.3">
      <c r="A14" s="27" t="s">
        <v>890</v>
      </c>
      <c r="B14" s="27" t="s">
        <v>1486</v>
      </c>
      <c r="C14" s="27" t="s">
        <v>1700</v>
      </c>
      <c r="D14" s="27" t="s">
        <v>61</v>
      </c>
    </row>
    <row r="15" spans="1:12" x14ac:dyDescent="0.3">
      <c r="A15" s="27" t="s">
        <v>869</v>
      </c>
      <c r="B15" s="27" t="s">
        <v>1465</v>
      </c>
      <c r="C15" s="27" t="s">
        <v>1703</v>
      </c>
      <c r="D15" s="27" t="s">
        <v>61</v>
      </c>
    </row>
    <row r="16" spans="1:12" x14ac:dyDescent="0.3">
      <c r="A16" s="27" t="s">
        <v>872</v>
      </c>
      <c r="B16" s="27" t="s">
        <v>1491</v>
      </c>
      <c r="C16" s="27" t="s">
        <v>1716</v>
      </c>
      <c r="D16" s="27" t="s">
        <v>61</v>
      </c>
    </row>
    <row r="17" spans="1:4" x14ac:dyDescent="0.3">
      <c r="A17" s="27" t="s">
        <v>903</v>
      </c>
      <c r="B17" s="27" t="s">
        <v>1242</v>
      </c>
      <c r="C17" s="27" t="s">
        <v>1713</v>
      </c>
      <c r="D17" s="27" t="s">
        <v>61</v>
      </c>
    </row>
    <row r="18" spans="1:4" x14ac:dyDescent="0.3">
      <c r="A18" s="27" t="s">
        <v>900</v>
      </c>
      <c r="B18" s="27" t="s">
        <v>1244</v>
      </c>
      <c r="C18" s="27" t="s">
        <v>1713</v>
      </c>
      <c r="D18" s="27" t="s">
        <v>901</v>
      </c>
    </row>
    <row r="19" spans="1:4" x14ac:dyDescent="0.3">
      <c r="A19" s="27" t="s">
        <v>868</v>
      </c>
      <c r="B19" s="27" t="s">
        <v>1462</v>
      </c>
      <c r="C19" s="27" t="s">
        <v>1703</v>
      </c>
      <c r="D19" s="27" t="s">
        <v>113</v>
      </c>
    </row>
    <row r="20" spans="1:4" x14ac:dyDescent="0.3">
      <c r="A20" s="27" t="s">
        <v>897</v>
      </c>
      <c r="B20" s="27" t="s">
        <v>2004</v>
      </c>
      <c r="C20" s="27" t="s">
        <v>1710</v>
      </c>
      <c r="D20" s="27" t="s">
        <v>109</v>
      </c>
    </row>
    <row r="21" spans="1:4" x14ac:dyDescent="0.3">
      <c r="A21" s="27" t="s">
        <v>877</v>
      </c>
      <c r="B21" s="27" t="s">
        <v>1431</v>
      </c>
      <c r="C21" s="27" t="s">
        <v>1693</v>
      </c>
      <c r="D21" s="27" t="s">
        <v>878</v>
      </c>
    </row>
    <row r="22" spans="1:4" x14ac:dyDescent="0.3">
      <c r="A22" s="27" t="s">
        <v>879</v>
      </c>
      <c r="B22" s="27" t="s">
        <v>1432</v>
      </c>
      <c r="C22" s="27" t="s">
        <v>1693</v>
      </c>
      <c r="D22" s="27" t="s">
        <v>878</v>
      </c>
    </row>
    <row r="23" spans="1:4" x14ac:dyDescent="0.3">
      <c r="A23" s="27" t="s">
        <v>917</v>
      </c>
      <c r="B23" s="27" t="s">
        <v>1337</v>
      </c>
      <c r="C23" s="27" t="s">
        <v>1715</v>
      </c>
      <c r="D23" s="27" t="s">
        <v>338</v>
      </c>
    </row>
    <row r="24" spans="1:4" x14ac:dyDescent="0.3">
      <c r="A24" s="27" t="s">
        <v>873</v>
      </c>
      <c r="B24" s="27" t="s">
        <v>1560</v>
      </c>
      <c r="C24" s="27" t="s">
        <v>1690</v>
      </c>
      <c r="D24" s="27" t="s">
        <v>241</v>
      </c>
    </row>
    <row r="25" spans="1:4" x14ac:dyDescent="0.3">
      <c r="A25" s="27" t="s">
        <v>875</v>
      </c>
      <c r="B25" s="27" t="s">
        <v>1562</v>
      </c>
      <c r="C25" s="27" t="s">
        <v>1690</v>
      </c>
      <c r="D25" s="27" t="s">
        <v>876</v>
      </c>
    </row>
    <row r="26" spans="1:4" x14ac:dyDescent="0.3">
      <c r="A26" s="27" t="s">
        <v>889</v>
      </c>
      <c r="B26" s="27" t="s">
        <v>1479</v>
      </c>
      <c r="C26" s="27" t="s">
        <v>1700</v>
      </c>
      <c r="D26" s="27" t="s">
        <v>264</v>
      </c>
    </row>
    <row r="27" spans="1:4" x14ac:dyDescent="0.3">
      <c r="A27" s="27" t="s">
        <v>880</v>
      </c>
      <c r="B27" s="27" t="s">
        <v>1433</v>
      </c>
      <c r="C27" s="27" t="s">
        <v>1693</v>
      </c>
      <c r="D27" s="27" t="s">
        <v>264</v>
      </c>
    </row>
    <row r="28" spans="1:4" x14ac:dyDescent="0.3">
      <c r="A28" s="27" t="s">
        <v>899</v>
      </c>
      <c r="B28" s="27" t="s">
        <v>2006</v>
      </c>
      <c r="C28" s="27" t="s">
        <v>1710</v>
      </c>
      <c r="D28" s="27" t="s">
        <v>235</v>
      </c>
    </row>
    <row r="29" spans="1:4" x14ac:dyDescent="0.3">
      <c r="A29" s="27" t="s">
        <v>906</v>
      </c>
      <c r="B29" s="27" t="s">
        <v>1485</v>
      </c>
      <c r="C29" s="27" t="s">
        <v>1684</v>
      </c>
      <c r="D29" s="27" t="s">
        <v>229</v>
      </c>
    </row>
    <row r="30" spans="1:4" x14ac:dyDescent="0.3">
      <c r="A30" s="27" t="s">
        <v>904</v>
      </c>
      <c r="B30" s="27" t="s">
        <v>1478</v>
      </c>
      <c r="C30" s="27" t="s">
        <v>1684</v>
      </c>
      <c r="D30" s="27" t="s">
        <v>62</v>
      </c>
    </row>
    <row r="31" spans="1:4" x14ac:dyDescent="0.3">
      <c r="A31" s="27" t="s">
        <v>910</v>
      </c>
      <c r="B31" s="27" t="s">
        <v>1593</v>
      </c>
      <c r="C31" s="27" t="s">
        <v>1688</v>
      </c>
      <c r="D31" s="27" t="s">
        <v>62</v>
      </c>
    </row>
    <row r="32" spans="1:4" x14ac:dyDescent="0.3">
      <c r="A32" s="27" t="s">
        <v>907</v>
      </c>
      <c r="B32" s="27" t="s">
        <v>1482</v>
      </c>
      <c r="C32" s="27" t="s">
        <v>1736</v>
      </c>
      <c r="D32" s="27" t="s">
        <v>123</v>
      </c>
    </row>
    <row r="33" spans="1:4" x14ac:dyDescent="0.3">
      <c r="A33" s="27" t="s">
        <v>883</v>
      </c>
      <c r="B33" s="27" t="s">
        <v>1647</v>
      </c>
      <c r="C33" s="27" t="s">
        <v>1705</v>
      </c>
      <c r="D33" s="27" t="s">
        <v>118</v>
      </c>
    </row>
    <row r="34" spans="1:4" x14ac:dyDescent="0.3">
      <c r="A34" s="27" t="s">
        <v>894</v>
      </c>
      <c r="B34" s="27" t="s">
        <v>1187</v>
      </c>
      <c r="C34" s="27" t="s">
        <v>1714</v>
      </c>
      <c r="D34" s="27" t="s">
        <v>895</v>
      </c>
    </row>
    <row r="35" spans="1:4" x14ac:dyDescent="0.3">
      <c r="A35" s="27" t="s">
        <v>913</v>
      </c>
      <c r="B35" s="27" t="s">
        <v>1563</v>
      </c>
      <c r="C35" s="27" t="s">
        <v>1712</v>
      </c>
      <c r="D35" s="27" t="s">
        <v>914</v>
      </c>
    </row>
    <row r="36" spans="1:4" x14ac:dyDescent="0.3">
      <c r="A36" s="27" t="s">
        <v>916</v>
      </c>
      <c r="B36" s="27" t="s">
        <v>1565</v>
      </c>
      <c r="C36" s="27" t="s">
        <v>1712</v>
      </c>
      <c r="D36" s="27" t="s">
        <v>135</v>
      </c>
    </row>
    <row r="37" spans="1:4" x14ac:dyDescent="0.3">
      <c r="A37" s="27" t="s">
        <v>923</v>
      </c>
      <c r="B37" s="27" t="s">
        <v>1640</v>
      </c>
      <c r="C37" s="27" t="s">
        <v>1683</v>
      </c>
      <c r="D37" s="27" t="s">
        <v>133</v>
      </c>
    </row>
    <row r="38" spans="1:4" x14ac:dyDescent="0.3">
      <c r="A38" s="27" t="s">
        <v>909</v>
      </c>
      <c r="B38" s="27" t="s">
        <v>1493</v>
      </c>
      <c r="C38" s="27" t="s">
        <v>1736</v>
      </c>
      <c r="D38" s="27" t="s">
        <v>60</v>
      </c>
    </row>
    <row r="39" spans="1:4" x14ac:dyDescent="0.3">
      <c r="A39" s="27" t="s">
        <v>912</v>
      </c>
      <c r="B39" s="27" t="s">
        <v>1595</v>
      </c>
      <c r="C39" s="27" t="s">
        <v>1688</v>
      </c>
      <c r="D39" s="27" t="s">
        <v>268</v>
      </c>
    </row>
    <row r="40" spans="1:4" x14ac:dyDescent="0.3">
      <c r="A40" s="27" t="s">
        <v>908</v>
      </c>
      <c r="B40" s="27" t="s">
        <v>1492</v>
      </c>
      <c r="C40" s="27" t="s">
        <v>1736</v>
      </c>
      <c r="D40" s="27" t="s">
        <v>65</v>
      </c>
    </row>
    <row r="41" spans="1:4" x14ac:dyDescent="0.3">
      <c r="A41" s="27" t="s">
        <v>911</v>
      </c>
      <c r="B41" s="27" t="s">
        <v>1594</v>
      </c>
      <c r="C41" s="27" t="s">
        <v>1688</v>
      </c>
      <c r="D41" s="27" t="s">
        <v>65</v>
      </c>
    </row>
    <row r="42" spans="1:4" x14ac:dyDescent="0.3">
      <c r="A42" s="27" t="s">
        <v>891</v>
      </c>
      <c r="B42" s="27" t="s">
        <v>1487</v>
      </c>
      <c r="C42" s="27" t="s">
        <v>1700</v>
      </c>
      <c r="D42" s="27" t="s">
        <v>65</v>
      </c>
    </row>
    <row r="43" spans="1:4" x14ac:dyDescent="0.3">
      <c r="A43" s="27" t="s">
        <v>915</v>
      </c>
      <c r="B43" s="27" t="s">
        <v>1564</v>
      </c>
      <c r="C43" s="27" t="s">
        <v>1712</v>
      </c>
      <c r="D43" s="27" t="s">
        <v>258</v>
      </c>
    </row>
    <row r="44" spans="1:4" x14ac:dyDescent="0.3">
      <c r="A44" s="27" t="s">
        <v>921</v>
      </c>
      <c r="B44" s="27" t="s">
        <v>1488</v>
      </c>
      <c r="C44" s="27" t="s">
        <v>1697</v>
      </c>
      <c r="D44" s="27" t="s">
        <v>131</v>
      </c>
    </row>
    <row r="45" spans="1:4" x14ac:dyDescent="0.3">
      <c r="A45" s="27" t="s">
        <v>884</v>
      </c>
      <c r="B45" s="27" t="s">
        <v>1648</v>
      </c>
      <c r="C45" s="27" t="s">
        <v>1705</v>
      </c>
      <c r="D45" s="27" t="s">
        <v>161</v>
      </c>
    </row>
    <row r="46" spans="1:4" x14ac:dyDescent="0.3">
      <c r="A46" s="27" t="s">
        <v>920</v>
      </c>
      <c r="B46" s="27" t="s">
        <v>1480</v>
      </c>
      <c r="C46" s="27" t="s">
        <v>1697</v>
      </c>
      <c r="D46" s="27" t="s">
        <v>186</v>
      </c>
    </row>
    <row r="47" spans="1:4" x14ac:dyDescent="0.3">
      <c r="A47" s="27" t="s">
        <v>905</v>
      </c>
      <c r="B47" s="27" t="s">
        <v>1484</v>
      </c>
      <c r="C47" s="27" t="s">
        <v>1684</v>
      </c>
      <c r="D47" s="27" t="s">
        <v>186</v>
      </c>
    </row>
    <row r="48" spans="1:4" x14ac:dyDescent="0.3">
      <c r="A48" s="27" t="s">
        <v>886</v>
      </c>
      <c r="B48" s="27" t="s">
        <v>2002</v>
      </c>
      <c r="C48" s="27" t="s">
        <v>1706</v>
      </c>
      <c r="D48" s="27" t="s">
        <v>92</v>
      </c>
    </row>
    <row r="49" spans="1:4" x14ac:dyDescent="0.3">
      <c r="A49" s="27" t="s">
        <v>896</v>
      </c>
      <c r="B49" s="27" t="s">
        <v>1188</v>
      </c>
      <c r="C49" s="27" t="s">
        <v>1714</v>
      </c>
      <c r="D49" s="27" t="s">
        <v>92</v>
      </c>
    </row>
    <row r="50" spans="1:4" x14ac:dyDescent="0.3">
      <c r="A50" s="27" t="s">
        <v>928</v>
      </c>
      <c r="B50" s="27" t="s">
        <v>1494</v>
      </c>
      <c r="C50" s="27" t="s">
        <v>1734</v>
      </c>
      <c r="D50" s="27" t="s">
        <v>74</v>
      </c>
    </row>
    <row r="51" spans="1:4" x14ac:dyDescent="0.3">
      <c r="A51" s="27" t="s">
        <v>919</v>
      </c>
      <c r="B51" s="27" t="s">
        <v>1339</v>
      </c>
      <c r="C51" s="27" t="s">
        <v>1715</v>
      </c>
      <c r="D51" s="27" t="s">
        <v>74</v>
      </c>
    </row>
    <row r="52" spans="1:4" x14ac:dyDescent="0.3">
      <c r="A52" s="27" t="s">
        <v>925</v>
      </c>
      <c r="B52" s="27" t="s">
        <v>1642</v>
      </c>
      <c r="C52" s="27" t="s">
        <v>1683</v>
      </c>
      <c r="D52" s="27" t="s">
        <v>74</v>
      </c>
    </row>
    <row r="53" spans="1:4" x14ac:dyDescent="0.3">
      <c r="A53" s="27" t="s">
        <v>922</v>
      </c>
      <c r="B53" s="27" t="s">
        <v>1489</v>
      </c>
      <c r="C53" s="27" t="s">
        <v>1697</v>
      </c>
      <c r="D53" s="27" t="s">
        <v>221</v>
      </c>
    </row>
    <row r="54" spans="1:4" x14ac:dyDescent="0.3">
      <c r="A54" s="27" t="s">
        <v>898</v>
      </c>
      <c r="B54" s="27" t="s">
        <v>2005</v>
      </c>
      <c r="C54" s="27" t="s">
        <v>1710</v>
      </c>
      <c r="D54" s="27" t="s">
        <v>101</v>
      </c>
    </row>
    <row r="55" spans="1:4" x14ac:dyDescent="0.3">
      <c r="A55" s="27" t="s">
        <v>918</v>
      </c>
      <c r="B55" s="27" t="s">
        <v>1338</v>
      </c>
      <c r="C55" s="27" t="s">
        <v>1715</v>
      </c>
      <c r="D55" s="27" t="s">
        <v>153</v>
      </c>
    </row>
    <row r="56" spans="1:4" x14ac:dyDescent="0.3">
      <c r="A56" s="27" t="s">
        <v>924</v>
      </c>
      <c r="B56" s="27" t="s">
        <v>1641</v>
      </c>
      <c r="C56" s="27" t="s">
        <v>1683</v>
      </c>
      <c r="D56" s="27" t="s">
        <v>188</v>
      </c>
    </row>
    <row r="57" spans="1:4" x14ac:dyDescent="0.3">
      <c r="A57" s="27" t="s">
        <v>902</v>
      </c>
      <c r="B57" s="27" t="s">
        <v>1243</v>
      </c>
      <c r="C57" s="27" t="s">
        <v>1713</v>
      </c>
      <c r="D57" s="27" t="s">
        <v>82</v>
      </c>
    </row>
  </sheetData>
  <sortState xmlns:xlrd2="http://schemas.microsoft.com/office/spreadsheetml/2017/richdata2" ref="A2:D57">
    <sortCondition ref="D57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7"/>
  <sheetViews>
    <sheetView workbookViewId="0">
      <selection activeCell="D12" sqref="D12:L12"/>
    </sheetView>
  </sheetViews>
  <sheetFormatPr defaultRowHeight="14.4" x14ac:dyDescent="0.3"/>
  <cols>
    <col min="1" max="1" width="2.5546875" style="23" bestFit="1" customWidth="1"/>
    <col min="2" max="2" width="3.109375" style="23" bestFit="1" customWidth="1"/>
    <col min="3" max="3" width="20.6640625" style="23" bestFit="1" customWidth="1"/>
    <col min="4" max="4" width="4.109375" style="23" bestFit="1" customWidth="1"/>
    <col min="5" max="5" width="12.44140625" style="23" bestFit="1" customWidth="1"/>
    <col min="6" max="6" width="6.88671875" style="23" bestFit="1" customWidth="1"/>
    <col min="7" max="7" width="4" style="23" bestFit="1" customWidth="1"/>
    <col min="8" max="8" width="14.5546875" style="23" bestFit="1" customWidth="1"/>
    <col min="9" max="9" width="6.88671875" style="23" bestFit="1" customWidth="1"/>
    <col min="10" max="10" width="4" style="23" bestFit="1" customWidth="1"/>
    <col min="11" max="11" width="16.44140625" style="23" bestFit="1" customWidth="1"/>
    <col min="12" max="12" width="6.88671875" style="23" bestFit="1" customWidth="1"/>
    <col min="13" max="13" width="8.77734375" style="23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1</v>
      </c>
      <c r="B2" s="10">
        <v>120</v>
      </c>
      <c r="C2" s="10" t="s">
        <v>1700</v>
      </c>
      <c r="D2" s="10" t="s">
        <v>930</v>
      </c>
      <c r="E2" s="10" t="str">
        <f>IF(D2="","",IF(ISERROR(VLOOKUP(D2,athletes!$A:$B,2,FALSE)),"?",VLOOKUP(D2,athletes!$A:$B,2,FALSE)))</f>
        <v>Matthew Noakes</v>
      </c>
      <c r="F2" s="11" t="s">
        <v>931</v>
      </c>
      <c r="G2" s="10" t="s">
        <v>932</v>
      </c>
      <c r="H2" s="10" t="str">
        <f>IF(G2="","",IF(ISERROR(VLOOKUP(G2,athletes!$A:$B,2,FALSE)),"?",VLOOKUP(G2,athletes!$A:$B,2,FALSE)))</f>
        <v>Raphael Reed</v>
      </c>
      <c r="I2" s="11" t="s">
        <v>933</v>
      </c>
      <c r="J2" s="10" t="s">
        <v>934</v>
      </c>
      <c r="K2" s="10" t="str">
        <f>IF(J2="","",IF(ISERROR(VLOOKUP(J2,athletes!$A:$B,2,FALSE)),"?",VLOOKUP(J2,athletes!$A:$B,2,FALSE)))</f>
        <v>Owen Walleck</v>
      </c>
      <c r="L2" s="11" t="s">
        <v>935</v>
      </c>
      <c r="M2" s="12">
        <v>1.0347222222222223E-2</v>
      </c>
    </row>
    <row r="3" spans="1:13" x14ac:dyDescent="0.3">
      <c r="A3" s="10">
        <v>2</v>
      </c>
      <c r="B3" s="10">
        <v>115</v>
      </c>
      <c r="C3" s="10" t="s">
        <v>1687</v>
      </c>
      <c r="D3" s="10" t="s">
        <v>936</v>
      </c>
      <c r="E3" s="10" t="str">
        <f>IF(D3="","",IF(ISERROR(VLOOKUP(D3,athletes!$A:$B,2,FALSE)),"?",VLOOKUP(D3,athletes!$A:$B,2,FALSE)))</f>
        <v>Rowan Curtis</v>
      </c>
      <c r="F3" s="11" t="s">
        <v>937</v>
      </c>
      <c r="G3" s="10" t="s">
        <v>938</v>
      </c>
      <c r="H3" s="10" t="str">
        <f>IF(G3="","",IF(ISERROR(VLOOKUP(G3,athletes!$A:$B,2,FALSE)),"?",VLOOKUP(G3,athletes!$A:$B,2,FALSE)))</f>
        <v>Thomas Matthews</v>
      </c>
      <c r="I3" s="11" t="s">
        <v>939</v>
      </c>
      <c r="J3" s="10" t="s">
        <v>940</v>
      </c>
      <c r="K3" s="10" t="str">
        <f>IF(J3="","",IF(ISERROR(VLOOKUP(J3,athletes!$A:$B,2,FALSE)),"?",VLOOKUP(J3,athletes!$A:$B,2,FALSE)))</f>
        <v>Finlay Goodman</v>
      </c>
      <c r="L3" s="11" t="s">
        <v>941</v>
      </c>
      <c r="M3" s="12">
        <v>1.0393518518518519E-2</v>
      </c>
    </row>
    <row r="4" spans="1:13" x14ac:dyDescent="0.3">
      <c r="A4" s="10">
        <v>3</v>
      </c>
      <c r="B4" s="10">
        <v>124</v>
      </c>
      <c r="C4" s="10" t="s">
        <v>1685</v>
      </c>
      <c r="D4" s="10" t="s">
        <v>942</v>
      </c>
      <c r="E4" s="10" t="str">
        <f>IF(D4="","",IF(ISERROR(VLOOKUP(D4,athletes!$A:$B,2,FALSE)),"?",VLOOKUP(D4,athletes!$A:$B,2,FALSE)))</f>
        <v>Max Webb</v>
      </c>
      <c r="F4" s="11" t="s">
        <v>943</v>
      </c>
      <c r="G4" s="10" t="s">
        <v>944</v>
      </c>
      <c r="H4" s="10" t="str">
        <f>IF(G4="","",IF(ISERROR(VLOOKUP(G4,athletes!$A:$B,2,FALSE)),"?",VLOOKUP(G4,athletes!$A:$B,2,FALSE)))</f>
        <v>Toby Jenkins</v>
      </c>
      <c r="I4" s="11" t="s">
        <v>324</v>
      </c>
      <c r="J4" s="10" t="s">
        <v>945</v>
      </c>
      <c r="K4" s="10" t="str">
        <f>IF(J4="","",IF(ISERROR(VLOOKUP(J4,athletes!$A:$B,2,FALSE)),"?",VLOOKUP(J4,athletes!$A:$B,2,FALSE)))</f>
        <v>Samuel Sprostranova</v>
      </c>
      <c r="L4" s="11" t="s">
        <v>946</v>
      </c>
      <c r="M4" s="12">
        <v>1.0532407407407407E-2</v>
      </c>
    </row>
    <row r="5" spans="1:13" x14ac:dyDescent="0.3">
      <c r="A5" s="10">
        <v>4</v>
      </c>
      <c r="B5" s="10">
        <v>132</v>
      </c>
      <c r="C5" s="10" t="s">
        <v>1714</v>
      </c>
      <c r="D5" s="10" t="s">
        <v>947</v>
      </c>
      <c r="E5" s="10" t="str">
        <f>IF(D5="","",IF(ISERROR(VLOOKUP(D5,athletes!$A:$B,2,FALSE)),"?",VLOOKUP(D5,athletes!$A:$B,2,FALSE)))</f>
        <v>Charlie Leedham</v>
      </c>
      <c r="F5" s="11" t="s">
        <v>939</v>
      </c>
      <c r="G5" s="10" t="s">
        <v>948</v>
      </c>
      <c r="H5" s="10" t="str">
        <f>IF(G5="","",IF(ISERROR(VLOOKUP(G5,athletes!$A:$B,2,FALSE)),"?",VLOOKUP(G5,athletes!$A:$B,2,FALSE)))</f>
        <v>Andrew Martin</v>
      </c>
      <c r="I5" s="11" t="s">
        <v>949</v>
      </c>
      <c r="J5" s="10" t="s">
        <v>950</v>
      </c>
      <c r="K5" s="10" t="str">
        <f>IF(J5="","",IF(ISERROR(VLOOKUP(J5,athletes!$A:$B,2,FALSE)),"?",VLOOKUP(J5,athletes!$A:$B,2,FALSE)))</f>
        <v>Fin Sutcliffe</v>
      </c>
      <c r="L5" s="11" t="s">
        <v>949</v>
      </c>
      <c r="M5" s="12">
        <v>1.0636574074074074E-2</v>
      </c>
    </row>
    <row r="6" spans="1:13" x14ac:dyDescent="0.3">
      <c r="A6" s="10">
        <v>5</v>
      </c>
      <c r="B6" s="10">
        <v>116</v>
      </c>
      <c r="C6" s="10" t="s">
        <v>1690</v>
      </c>
      <c r="D6" s="10" t="s">
        <v>951</v>
      </c>
      <c r="E6" s="10" t="str">
        <f>IF(D6="","",IF(ISERROR(VLOOKUP(D6,athletes!$A:$B,2,FALSE)),"?",VLOOKUP(D6,athletes!$A:$B,2,FALSE)))</f>
        <v>Thomas Barnett</v>
      </c>
      <c r="F6" s="11" t="s">
        <v>952</v>
      </c>
      <c r="G6" s="10" t="s">
        <v>953</v>
      </c>
      <c r="H6" s="10" t="str">
        <f>IF(G6="","",IF(ISERROR(VLOOKUP(G6,athletes!$A:$B,2,FALSE)),"?",VLOOKUP(G6,athletes!$A:$B,2,FALSE)))</f>
        <v>Rory Monti</v>
      </c>
      <c r="I6" s="11" t="s">
        <v>954</v>
      </c>
      <c r="J6" s="10" t="s">
        <v>955</v>
      </c>
      <c r="K6" s="10" t="str">
        <f>IF(J6="","",IF(ISERROR(VLOOKUP(J6,athletes!$A:$B,2,FALSE)),"?",VLOOKUP(J6,athletes!$A:$B,2,FALSE)))</f>
        <v>Sonny Ryder</v>
      </c>
      <c r="L6" s="11" t="s">
        <v>882</v>
      </c>
      <c r="M6" s="12">
        <v>1.1284722222222222E-2</v>
      </c>
    </row>
    <row r="7" spans="1:13" x14ac:dyDescent="0.3">
      <c r="A7" s="10">
        <v>6</v>
      </c>
      <c r="B7" s="10">
        <v>126</v>
      </c>
      <c r="C7" s="10" t="s">
        <v>1688</v>
      </c>
      <c r="D7" s="10" t="s">
        <v>956</v>
      </c>
      <c r="E7" s="10" t="str">
        <f>IF(D7="","",IF(ISERROR(VLOOKUP(D7,athletes!$A:$B,2,FALSE)),"?",VLOOKUP(D7,athletes!$A:$B,2,FALSE)))</f>
        <v>Jacob Roderick</v>
      </c>
      <c r="F7" s="11" t="s">
        <v>957</v>
      </c>
      <c r="G7" s="10" t="s">
        <v>958</v>
      </c>
      <c r="H7" s="10" t="str">
        <f>IF(G7="","",IF(ISERROR(VLOOKUP(G7,athletes!$A:$B,2,FALSE)),"?",VLOOKUP(G7,athletes!$A:$B,2,FALSE)))</f>
        <v>Finlay Blythe</v>
      </c>
      <c r="I7" s="11" t="s">
        <v>959</v>
      </c>
      <c r="J7" s="10" t="s">
        <v>960</v>
      </c>
      <c r="K7" s="10" t="str">
        <f>IF(J7="","",IF(ISERROR(VLOOKUP(J7,athletes!$A:$B,2,FALSE)),"?",VLOOKUP(J7,athletes!$A:$B,2,FALSE)))</f>
        <v>Jonathan Beckett</v>
      </c>
      <c r="L7" s="11" t="s">
        <v>864</v>
      </c>
      <c r="M7" s="12">
        <v>1.1331018518518518E-2</v>
      </c>
    </row>
    <row r="8" spans="1:13" x14ac:dyDescent="0.3">
      <c r="A8" s="10">
        <v>7</v>
      </c>
      <c r="B8" s="10">
        <v>125</v>
      </c>
      <c r="C8" s="10" t="s">
        <v>1713</v>
      </c>
      <c r="D8" s="10" t="s">
        <v>961</v>
      </c>
      <c r="E8" s="10" t="str">
        <f>IF(D8="","",IF(ISERROR(VLOOKUP(D8,athletes!$A:$B,2,FALSE)),"?",VLOOKUP(D8,athletes!$A:$B,2,FALSE)))</f>
        <v>Ilya Korchev</v>
      </c>
      <c r="F8" s="11" t="s">
        <v>949</v>
      </c>
      <c r="G8" s="10" t="s">
        <v>962</v>
      </c>
      <c r="H8" s="10" t="str">
        <f>IF(G8="","",IF(ISERROR(VLOOKUP(G8,athletes!$A:$B,2,FALSE)),"?",VLOOKUP(G8,athletes!$A:$B,2,FALSE)))</f>
        <v>Fintan Pearce</v>
      </c>
      <c r="I8" s="11" t="s">
        <v>963</v>
      </c>
      <c r="J8" s="10" t="s">
        <v>964</v>
      </c>
      <c r="K8" s="10" t="str">
        <f>IF(J8="","",IF(ISERROR(VLOOKUP(J8,athletes!$A:$B,2,FALSE)),"?",VLOOKUP(J8,athletes!$A:$B,2,FALSE)))</f>
        <v>Kaleb Berhane</v>
      </c>
      <c r="L8" s="11" t="s">
        <v>965</v>
      </c>
      <c r="M8" s="12">
        <v>1.1331018518518518E-2</v>
      </c>
    </row>
    <row r="9" spans="1:13" x14ac:dyDescent="0.3">
      <c r="A9" s="10">
        <v>8</v>
      </c>
      <c r="B9" s="10">
        <v>123</v>
      </c>
      <c r="C9" s="10" t="s">
        <v>1692</v>
      </c>
      <c r="D9" s="10" t="s">
        <v>966</v>
      </c>
      <c r="E9" s="10" t="str">
        <f>IF(D9="","",IF(ISERROR(VLOOKUP(D9,athletes!$A:$B,2,FALSE)),"?",VLOOKUP(D9,athletes!$A:$B,2,FALSE)))</f>
        <v>Josh Dunne</v>
      </c>
      <c r="F9" s="11" t="s">
        <v>967</v>
      </c>
      <c r="G9" s="10" t="s">
        <v>968</v>
      </c>
      <c r="H9" s="10" t="str">
        <f>IF(G9="","",IF(ISERROR(VLOOKUP(G9,athletes!$A:$B,2,FALSE)),"?",VLOOKUP(G9,athletes!$A:$B,2,FALSE)))</f>
        <v>Noah Collins</v>
      </c>
      <c r="I9" s="11" t="s">
        <v>888</v>
      </c>
      <c r="J9" s="10" t="s">
        <v>969</v>
      </c>
      <c r="K9" s="10" t="str">
        <f>IF(J9="","",IF(ISERROR(VLOOKUP(J9,athletes!$A:$B,2,FALSE)),"?",VLOOKUP(J9,athletes!$A:$B,2,FALSE)))</f>
        <v>Sam Cato</v>
      </c>
      <c r="L9" s="11" t="s">
        <v>328</v>
      </c>
      <c r="M9" s="12">
        <v>1.1400462962962965E-2</v>
      </c>
    </row>
    <row r="10" spans="1:13" x14ac:dyDescent="0.3">
      <c r="A10" s="10">
        <v>9</v>
      </c>
      <c r="B10" s="10">
        <v>130</v>
      </c>
      <c r="C10" s="10" t="s">
        <v>1710</v>
      </c>
      <c r="D10" s="10" t="s">
        <v>970</v>
      </c>
      <c r="E10" s="10" t="str">
        <f>IF(D10="","",IF(ISERROR(VLOOKUP(D10,athletes!$A:$B,2,FALSE)),"?",VLOOKUP(D10,athletes!$A:$B,2,FALSE)))</f>
        <v>Harvey Perry</v>
      </c>
      <c r="F10" s="11" t="s">
        <v>971</v>
      </c>
      <c r="G10" s="10" t="s">
        <v>972</v>
      </c>
      <c r="H10" s="10" t="str">
        <f>IF(G10="","",IF(ISERROR(VLOOKUP(G10,athletes!$A:$B,2,FALSE)),"?",VLOOKUP(G10,athletes!$A:$B,2,FALSE)))</f>
        <v>George Brooks</v>
      </c>
      <c r="I10" s="11" t="s">
        <v>963</v>
      </c>
      <c r="J10" s="10" t="s">
        <v>973</v>
      </c>
      <c r="K10" s="10" t="str">
        <f>IF(J10="","",IF(ISERROR(VLOOKUP(J10,athletes!$A:$B,2,FALSE)),"?",VLOOKUP(J10,athletes!$A:$B,2,FALSE)))</f>
        <v>Harvey Perry [N/S]</v>
      </c>
      <c r="L10" s="11" t="s">
        <v>974</v>
      </c>
      <c r="M10" s="12">
        <v>1.1620370370370371E-2</v>
      </c>
    </row>
    <row r="11" spans="1:13" x14ac:dyDescent="0.3">
      <c r="A11" s="10">
        <v>10</v>
      </c>
      <c r="B11" s="10">
        <v>117</v>
      </c>
      <c r="C11" s="10" t="s">
        <v>1712</v>
      </c>
      <c r="D11" s="10" t="s">
        <v>975</v>
      </c>
      <c r="E11" s="10" t="str">
        <f>IF(D11="","",IF(ISERROR(VLOOKUP(D11,athletes!$A:$B,2,FALSE)),"?",VLOOKUP(D11,athletes!$A:$B,2,FALSE)))</f>
        <v>Llouis Muir</v>
      </c>
      <c r="F11" s="11" t="s">
        <v>893</v>
      </c>
      <c r="G11" s="10" t="s">
        <v>976</v>
      </c>
      <c r="H11" s="10" t="str">
        <f>IF(G11="","",IF(ISERROR(VLOOKUP(G11,athletes!$A:$B,2,FALSE)),"?",VLOOKUP(G11,athletes!$A:$B,2,FALSE)))</f>
        <v>Freddie Matthews</v>
      </c>
      <c r="I11" s="11" t="s">
        <v>977</v>
      </c>
      <c r="J11" s="10" t="s">
        <v>978</v>
      </c>
      <c r="K11" s="10" t="str">
        <f>IF(J11="","",IF(ISERROR(VLOOKUP(J11,athletes!$A:$B,2,FALSE)),"?",VLOOKUP(J11,athletes!$A:$B,2,FALSE)))</f>
        <v>Reuben Omran</v>
      </c>
      <c r="L11" s="11" t="s">
        <v>338</v>
      </c>
      <c r="M11" s="12">
        <v>1.1828703703703704E-2</v>
      </c>
    </row>
    <row r="12" spans="1:13" x14ac:dyDescent="0.3">
      <c r="A12" s="10">
        <v>11</v>
      </c>
      <c r="B12" s="10">
        <v>129</v>
      </c>
      <c r="C12" s="10" t="s">
        <v>1706</v>
      </c>
      <c r="D12" s="10" t="s">
        <v>979</v>
      </c>
      <c r="E12" s="10" t="str">
        <f>IF(D12="","",IF(ISERROR(VLOOKUP(D12,athletes!$A:$B,2,FALSE)),"?",VLOOKUP(D12,athletes!$A:$B,2,FALSE)))</f>
        <v>Issac Tarafder</v>
      </c>
      <c r="F12" s="11" t="s">
        <v>322</v>
      </c>
      <c r="G12" s="10" t="s">
        <v>980</v>
      </c>
      <c r="H12" s="10" t="str">
        <f>IF(G12="","",IF(ISERROR(VLOOKUP(G12,athletes!$A:$B,2,FALSE)),"?",VLOOKUP(G12,athletes!$A:$B,2,FALSE)))</f>
        <v>Jack Cooley</v>
      </c>
      <c r="I12" s="11" t="s">
        <v>109</v>
      </c>
      <c r="J12" s="10" t="s">
        <v>981</v>
      </c>
      <c r="K12" s="10" t="str">
        <f>IF(J12="","",IF(ISERROR(VLOOKUP(J12,athletes!$A:$B,2,FALSE)),"?",VLOOKUP(J12,athletes!$A:$B,2,FALSE)))</f>
        <v>Theo Tarafder</v>
      </c>
      <c r="L12" s="11" t="s">
        <v>355</v>
      </c>
      <c r="M12" s="12">
        <v>1.1851851851851851E-2</v>
      </c>
    </row>
    <row r="13" spans="1:13" x14ac:dyDescent="0.3">
      <c r="A13" s="10">
        <v>12</v>
      </c>
      <c r="B13" s="10">
        <v>133</v>
      </c>
      <c r="C13" s="10" t="s">
        <v>1720</v>
      </c>
      <c r="D13" s="10" t="s">
        <v>982</v>
      </c>
      <c r="E13" s="10" t="str">
        <f>IF(D13="","",IF(ISERROR(VLOOKUP(D13,athletes!$A:$B,2,FALSE)),"?",VLOOKUP(D13,athletes!$A:$B,2,FALSE)))</f>
        <v>Thomas Edwards</v>
      </c>
      <c r="F13" s="11" t="s">
        <v>983</v>
      </c>
      <c r="G13" s="10" t="s">
        <v>984</v>
      </c>
      <c r="H13" s="10" t="str">
        <f>IF(G13="","",IF(ISERROR(VLOOKUP(G13,athletes!$A:$B,2,FALSE)),"?",VLOOKUP(G13,athletes!$A:$B,2,FALSE)))</f>
        <v>Michael Rowe</v>
      </c>
      <c r="I13" s="11" t="s">
        <v>957</v>
      </c>
      <c r="J13" s="10" t="s">
        <v>985</v>
      </c>
      <c r="K13" s="10" t="str">
        <f>IF(J13="","",IF(ISERROR(VLOOKUP(J13,athletes!$A:$B,2,FALSE)),"?",VLOOKUP(J13,athletes!$A:$B,2,FALSE)))</f>
        <v>Joshua Wason</v>
      </c>
      <c r="L13" s="11" t="s">
        <v>901</v>
      </c>
      <c r="M13" s="12">
        <v>1.1886574074074075E-2</v>
      </c>
    </row>
    <row r="14" spans="1:13" x14ac:dyDescent="0.3">
      <c r="A14" s="10">
        <v>13</v>
      </c>
      <c r="B14" s="10">
        <v>119</v>
      </c>
      <c r="C14" s="10" t="s">
        <v>1684</v>
      </c>
      <c r="D14" s="10" t="s">
        <v>986</v>
      </c>
      <c r="E14" s="10" t="str">
        <f>IF(D14="","",IF(ISERROR(VLOOKUP(D14,athletes!$A:$B,2,FALSE)),"?",VLOOKUP(D14,athletes!$A:$B,2,FALSE)))</f>
        <v>Jamie Harrison</v>
      </c>
      <c r="F14" s="11" t="s">
        <v>987</v>
      </c>
      <c r="G14" s="10" t="s">
        <v>988</v>
      </c>
      <c r="H14" s="10" t="str">
        <f>IF(G14="","",IF(ISERROR(VLOOKUP(G14,athletes!$A:$B,2,FALSE)),"?",VLOOKUP(G14,athletes!$A:$B,2,FALSE)))</f>
        <v>Arlo Barrow Holmes</v>
      </c>
      <c r="I14" s="11" t="s">
        <v>113</v>
      </c>
      <c r="J14" s="10" t="s">
        <v>989</v>
      </c>
      <c r="K14" s="10" t="str">
        <f>IF(J14="","",IF(ISERROR(VLOOKUP(J14,athletes!$A:$B,2,FALSE)),"?",VLOOKUP(J14,athletes!$A:$B,2,FALSE)))</f>
        <v>Alexander Cheeseman</v>
      </c>
      <c r="L14" s="11" t="s">
        <v>113</v>
      </c>
      <c r="M14" s="12">
        <v>1.2002314814814815E-2</v>
      </c>
    </row>
    <row r="15" spans="1:13" x14ac:dyDescent="0.3">
      <c r="A15" s="10">
        <v>14</v>
      </c>
      <c r="B15" s="10">
        <v>127</v>
      </c>
      <c r="C15" s="10" t="s">
        <v>1705</v>
      </c>
      <c r="D15" s="10" t="s">
        <v>990</v>
      </c>
      <c r="E15" s="10" t="str">
        <f>IF(D15="","",IF(ISERROR(VLOOKUP(D15,athletes!$A:$B,2,FALSE)),"?",VLOOKUP(D15,athletes!$A:$B,2,FALSE)))</f>
        <v>Henry Davison</v>
      </c>
      <c r="F15" s="11" t="s">
        <v>320</v>
      </c>
      <c r="G15" s="10" t="s">
        <v>991</v>
      </c>
      <c r="H15" s="10" t="str">
        <f>IF(G15="","",IF(ISERROR(VLOOKUP(G15,athletes!$A:$B,2,FALSE)),"?",VLOOKUP(G15,athletes!$A:$B,2,FALSE)))</f>
        <v>Thomas Wood</v>
      </c>
      <c r="I15" s="11" t="s">
        <v>974</v>
      </c>
      <c r="J15" s="10" t="s">
        <v>992</v>
      </c>
      <c r="K15" s="10" t="str">
        <f>IF(J15="","",IF(ISERROR(VLOOKUP(J15,athletes!$A:$B,2,FALSE)),"?",VLOOKUP(J15,athletes!$A:$B,2,FALSE)))</f>
        <v>Tom Hays</v>
      </c>
      <c r="L15" s="11" t="s">
        <v>993</v>
      </c>
      <c r="M15" s="12">
        <v>1.2002314814814815E-2</v>
      </c>
    </row>
    <row r="16" spans="1:13" x14ac:dyDescent="0.3">
      <c r="A16" s="10">
        <v>15</v>
      </c>
      <c r="B16" s="10">
        <v>134</v>
      </c>
      <c r="C16" s="10" t="s">
        <v>1737</v>
      </c>
      <c r="D16" s="10" t="s">
        <v>994</v>
      </c>
      <c r="E16" s="10" t="str">
        <f>IF(D16="","",IF(ISERROR(VLOOKUP(D16,athletes!$A:$B,2,FALSE)),"?",VLOOKUP(D16,athletes!$A:$B,2,FALSE)))</f>
        <v>Toby Johnstone</v>
      </c>
      <c r="F16" s="11" t="s">
        <v>343</v>
      </c>
      <c r="G16" s="10" t="s">
        <v>995</v>
      </c>
      <c r="H16" s="10" t="str">
        <f>IF(G16="","",IF(ISERROR(VLOOKUP(G16,athletes!$A:$B,2,FALSE)),"?",VLOOKUP(G16,athletes!$A:$B,2,FALSE)))</f>
        <v>Ashton Billet</v>
      </c>
      <c r="I16" s="11" t="s">
        <v>186</v>
      </c>
      <c r="J16" s="10" t="s">
        <v>996</v>
      </c>
      <c r="K16" s="10" t="str">
        <f>IF(J16="","",IF(ISERROR(VLOOKUP(J16,athletes!$A:$B,2,FALSE)),"?",VLOOKUP(J16,athletes!$A:$B,2,FALSE)))</f>
        <v>Thomas Valantin</v>
      </c>
      <c r="L16" s="11" t="s">
        <v>61</v>
      </c>
      <c r="M16" s="12">
        <v>1.2685185185185183E-2</v>
      </c>
    </row>
    <row r="17" spans="1:13" x14ac:dyDescent="0.3">
      <c r="A17" s="10" t="s">
        <v>213</v>
      </c>
      <c r="B17" s="10">
        <v>131</v>
      </c>
      <c r="C17" s="10" t="s">
        <v>1761</v>
      </c>
      <c r="D17" s="10" t="s">
        <v>997</v>
      </c>
      <c r="E17" s="10" t="str">
        <f>IF(D17="","",IF(ISERROR(VLOOKUP(D17,athletes!$A:$B,2,FALSE)),"?",VLOOKUP(D17,athletes!$A:$B,2,FALSE)))</f>
        <v>Sam Boot</v>
      </c>
      <c r="F17" s="11" t="s">
        <v>974</v>
      </c>
      <c r="G17" s="10" t="s">
        <v>998</v>
      </c>
      <c r="H17" s="10" t="str">
        <f>IF(G17="","",IF(ISERROR(VLOOKUP(G17,athletes!$A:$B,2,FALSE)),"?",VLOOKUP(G17,athletes!$A:$B,2,FALSE)))</f>
        <v>Liam Checksfield</v>
      </c>
      <c r="I17" s="11" t="s">
        <v>196</v>
      </c>
      <c r="J17" s="10" t="s">
        <v>999</v>
      </c>
      <c r="K17" s="10" t="str">
        <f>IF(J17="","",IF(ISERROR(VLOOKUP(J17,athletes!$A:$B,2,FALSE)),"?",VLOOKUP(J17,athletes!$A:$B,2,FALSE)))</f>
        <v>?</v>
      </c>
      <c r="L17" s="11"/>
      <c r="M17" s="10" t="s">
        <v>218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057B7-B630-401F-AFA2-B2661EFC35C3}">
  <dimension ref="A1:N47"/>
  <sheetViews>
    <sheetView workbookViewId="0">
      <selection activeCell="B19" sqref="B19"/>
    </sheetView>
  </sheetViews>
  <sheetFormatPr defaultRowHeight="14.4" x14ac:dyDescent="0.3"/>
  <cols>
    <col min="1" max="1" width="4.109375" style="7" bestFit="1" customWidth="1"/>
    <col min="2" max="2" width="16.44140625" style="7" bestFit="1" customWidth="1"/>
    <col min="3" max="3" width="21.109375" style="7" bestFit="1" customWidth="1"/>
    <col min="4" max="4" width="6.88671875" style="7" bestFit="1" customWidth="1"/>
    <col min="5" max="5" width="4" bestFit="1" customWidth="1"/>
    <col min="6" max="6" width="14.5546875" bestFit="1" customWidth="1"/>
    <col min="7" max="7" width="14.5546875" style="6" customWidth="1"/>
    <col min="8" max="8" width="3.5546875" bestFit="1" customWidth="1"/>
    <col min="9" max="9" width="4" bestFit="1" customWidth="1"/>
    <col min="10" max="10" width="16.44140625" bestFit="1" customWidth="1"/>
    <col min="11" max="11" width="16.44140625" style="6" customWidth="1"/>
    <col min="12" max="12" width="10.21875" customWidth="1"/>
    <col min="13" max="13" width="25.21875" customWidth="1"/>
  </cols>
  <sheetData>
    <row r="1" spans="1:14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14" x14ac:dyDescent="0.3">
      <c r="A2" s="27" t="s">
        <v>934</v>
      </c>
      <c r="B2" s="27" t="s">
        <v>1328</v>
      </c>
      <c r="C2" s="27" t="s">
        <v>1700</v>
      </c>
      <c r="D2" s="27" t="s">
        <v>935</v>
      </c>
    </row>
    <row r="3" spans="1:14" x14ac:dyDescent="0.3">
      <c r="A3" s="27" t="s">
        <v>945</v>
      </c>
      <c r="B3" s="27" t="s">
        <v>1466</v>
      </c>
      <c r="C3" s="27" t="s">
        <v>1685</v>
      </c>
      <c r="D3" s="27" t="s">
        <v>946</v>
      </c>
    </row>
    <row r="4" spans="1:14" x14ac:dyDescent="0.3">
      <c r="A4" s="27" t="s">
        <v>940</v>
      </c>
      <c r="B4" s="27" t="s">
        <v>1568</v>
      </c>
      <c r="C4" s="27" t="s">
        <v>1687</v>
      </c>
      <c r="D4" s="27" t="s">
        <v>941</v>
      </c>
    </row>
    <row r="5" spans="1:14" x14ac:dyDescent="0.3">
      <c r="A5" s="27" t="s">
        <v>966</v>
      </c>
      <c r="B5" s="27" t="s">
        <v>1434</v>
      </c>
      <c r="C5" s="27" t="s">
        <v>1692</v>
      </c>
      <c r="D5" s="27" t="s">
        <v>967</v>
      </c>
    </row>
    <row r="6" spans="1:14" x14ac:dyDescent="0.3">
      <c r="A6" s="27" t="s">
        <v>930</v>
      </c>
      <c r="B6" s="27" t="s">
        <v>1326</v>
      </c>
      <c r="C6" s="27" t="s">
        <v>1700</v>
      </c>
      <c r="D6" s="27" t="s">
        <v>931</v>
      </c>
    </row>
    <row r="7" spans="1:14" x14ac:dyDescent="0.3">
      <c r="A7" s="27" t="s">
        <v>936</v>
      </c>
      <c r="B7" s="27" t="s">
        <v>1566</v>
      </c>
      <c r="C7" s="27" t="s">
        <v>1687</v>
      </c>
      <c r="D7" s="27" t="s">
        <v>937</v>
      </c>
    </row>
    <row r="8" spans="1:14" x14ac:dyDescent="0.3">
      <c r="A8" s="27" t="s">
        <v>942</v>
      </c>
      <c r="B8" s="27" t="s">
        <v>1459</v>
      </c>
      <c r="C8" s="27" t="s">
        <v>1685</v>
      </c>
      <c r="D8" s="27" t="s">
        <v>943</v>
      </c>
      <c r="F8" s="17"/>
      <c r="G8" s="17"/>
      <c r="H8" s="19"/>
      <c r="I8" s="17"/>
      <c r="J8" s="17"/>
      <c r="K8" s="19"/>
      <c r="L8" s="17"/>
      <c r="M8" s="17"/>
      <c r="N8" s="19"/>
    </row>
    <row r="9" spans="1:14" x14ac:dyDescent="0.3">
      <c r="A9" s="27" t="s">
        <v>947</v>
      </c>
      <c r="B9" s="27" t="s">
        <v>1189</v>
      </c>
      <c r="C9" s="27" t="s">
        <v>1714</v>
      </c>
      <c r="D9" s="27" t="s">
        <v>939</v>
      </c>
      <c r="F9" s="17"/>
      <c r="G9" s="17"/>
      <c r="H9" s="19"/>
      <c r="I9" s="17"/>
      <c r="J9" s="17"/>
      <c r="K9" s="19"/>
      <c r="L9" s="17"/>
      <c r="M9" s="17"/>
      <c r="N9" s="19"/>
    </row>
    <row r="10" spans="1:14" x14ac:dyDescent="0.3">
      <c r="A10" s="27" t="s">
        <v>938</v>
      </c>
      <c r="B10" s="27" t="s">
        <v>1567</v>
      </c>
      <c r="C10" s="27" t="s">
        <v>1687</v>
      </c>
      <c r="D10" s="27" t="s">
        <v>939</v>
      </c>
    </row>
    <row r="11" spans="1:14" x14ac:dyDescent="0.3">
      <c r="A11" s="27" t="s">
        <v>961</v>
      </c>
      <c r="B11" s="27" t="s">
        <v>1247</v>
      </c>
      <c r="C11" s="27" t="s">
        <v>1713</v>
      </c>
      <c r="D11" s="27" t="s">
        <v>949</v>
      </c>
      <c r="F11" s="23"/>
      <c r="G11" s="23"/>
      <c r="H11" s="23"/>
      <c r="I11" s="23"/>
      <c r="K11" s="23"/>
      <c r="L11" s="23"/>
      <c r="M11" s="23"/>
      <c r="N11" s="23"/>
    </row>
    <row r="12" spans="1:14" x14ac:dyDescent="0.3">
      <c r="A12" s="27" t="s">
        <v>948</v>
      </c>
      <c r="B12" s="27" t="s">
        <v>1190</v>
      </c>
      <c r="C12" s="27" t="s">
        <v>1714</v>
      </c>
      <c r="D12" s="27" t="s">
        <v>949</v>
      </c>
      <c r="F12" s="23"/>
      <c r="H12" s="23"/>
      <c r="I12" s="23"/>
      <c r="K12" s="23"/>
      <c r="L12" s="23"/>
      <c r="N12" s="23"/>
    </row>
    <row r="13" spans="1:14" x14ac:dyDescent="0.3">
      <c r="A13" s="27" t="s">
        <v>950</v>
      </c>
      <c r="B13" s="27" t="s">
        <v>1191</v>
      </c>
      <c r="C13" s="27" t="s">
        <v>1714</v>
      </c>
      <c r="D13" s="27" t="s">
        <v>949</v>
      </c>
    </row>
    <row r="14" spans="1:14" x14ac:dyDescent="0.3">
      <c r="A14" s="27" t="s">
        <v>932</v>
      </c>
      <c r="B14" s="27" t="s">
        <v>1327</v>
      </c>
      <c r="C14" s="27" t="s">
        <v>1700</v>
      </c>
      <c r="D14" s="27" t="s">
        <v>933</v>
      </c>
    </row>
    <row r="15" spans="1:14" x14ac:dyDescent="0.3">
      <c r="A15" s="27" t="s">
        <v>958</v>
      </c>
      <c r="B15" s="27" t="s">
        <v>1597</v>
      </c>
      <c r="C15" s="27" t="s">
        <v>1688</v>
      </c>
      <c r="D15" s="27" t="s">
        <v>959</v>
      </c>
    </row>
    <row r="16" spans="1:14" x14ac:dyDescent="0.3">
      <c r="A16" s="27" t="s">
        <v>944</v>
      </c>
      <c r="B16" s="27" t="s">
        <v>1463</v>
      </c>
      <c r="C16" s="27" t="s">
        <v>1685</v>
      </c>
      <c r="D16" s="27" t="s">
        <v>324</v>
      </c>
    </row>
    <row r="17" spans="1:4" x14ac:dyDescent="0.3">
      <c r="A17" s="27" t="s">
        <v>960</v>
      </c>
      <c r="B17" s="27" t="s">
        <v>1598</v>
      </c>
      <c r="C17" s="27" t="s">
        <v>1688</v>
      </c>
      <c r="D17" s="27" t="s">
        <v>864</v>
      </c>
    </row>
    <row r="18" spans="1:4" x14ac:dyDescent="0.3">
      <c r="A18" s="27" t="s">
        <v>955</v>
      </c>
      <c r="B18" s="27" t="s">
        <v>1571</v>
      </c>
      <c r="C18" s="27" t="s">
        <v>1690</v>
      </c>
      <c r="D18" s="27" t="s">
        <v>882</v>
      </c>
    </row>
    <row r="19" spans="1:4" x14ac:dyDescent="0.3">
      <c r="A19" s="27" t="s">
        <v>970</v>
      </c>
      <c r="B19" s="27" t="s">
        <v>2010</v>
      </c>
      <c r="C19" s="27" t="s">
        <v>1710</v>
      </c>
      <c r="D19" s="27" t="s">
        <v>971</v>
      </c>
    </row>
    <row r="20" spans="1:4" x14ac:dyDescent="0.3">
      <c r="A20" s="27" t="s">
        <v>951</v>
      </c>
      <c r="B20" s="27" t="s">
        <v>1569</v>
      </c>
      <c r="C20" s="27" t="s">
        <v>1690</v>
      </c>
      <c r="D20" s="27" t="s">
        <v>952</v>
      </c>
    </row>
    <row r="21" spans="1:4" x14ac:dyDescent="0.3">
      <c r="A21" s="27" t="s">
        <v>976</v>
      </c>
      <c r="B21" s="27" t="s">
        <v>1573</v>
      </c>
      <c r="C21" s="27" t="s">
        <v>1712</v>
      </c>
      <c r="D21" s="27" t="s">
        <v>977</v>
      </c>
    </row>
    <row r="22" spans="1:4" x14ac:dyDescent="0.3">
      <c r="A22" s="27" t="s">
        <v>953</v>
      </c>
      <c r="B22" s="27" t="s">
        <v>1570</v>
      </c>
      <c r="C22" s="27" t="s">
        <v>1690</v>
      </c>
      <c r="D22" s="27" t="s">
        <v>954</v>
      </c>
    </row>
    <row r="23" spans="1:4" x14ac:dyDescent="0.3">
      <c r="A23" s="27" t="s">
        <v>982</v>
      </c>
      <c r="B23" s="27" t="s">
        <v>1192</v>
      </c>
      <c r="C23" s="27" t="s">
        <v>1720</v>
      </c>
      <c r="D23" s="27" t="s">
        <v>983</v>
      </c>
    </row>
    <row r="24" spans="1:4" x14ac:dyDescent="0.3">
      <c r="A24" s="27" t="s">
        <v>981</v>
      </c>
      <c r="B24" s="27" t="s">
        <v>2009</v>
      </c>
      <c r="C24" s="27" t="s">
        <v>1706</v>
      </c>
      <c r="D24" s="27" t="s">
        <v>355</v>
      </c>
    </row>
    <row r="25" spans="1:4" x14ac:dyDescent="0.3">
      <c r="A25" s="27" t="s">
        <v>975</v>
      </c>
      <c r="B25" s="27" t="s">
        <v>1572</v>
      </c>
      <c r="C25" s="27" t="s">
        <v>1712</v>
      </c>
      <c r="D25" s="27" t="s">
        <v>893</v>
      </c>
    </row>
    <row r="26" spans="1:4" x14ac:dyDescent="0.3">
      <c r="A26" s="27" t="s">
        <v>962</v>
      </c>
      <c r="B26" s="27" t="s">
        <v>1246</v>
      </c>
      <c r="C26" s="27" t="s">
        <v>1713</v>
      </c>
      <c r="D26" s="27" t="s">
        <v>963</v>
      </c>
    </row>
    <row r="27" spans="1:4" x14ac:dyDescent="0.3">
      <c r="A27" s="27" t="s">
        <v>972</v>
      </c>
      <c r="B27" s="27" t="s">
        <v>2011</v>
      </c>
      <c r="C27" s="27" t="s">
        <v>1710</v>
      </c>
      <c r="D27" s="27" t="s">
        <v>963</v>
      </c>
    </row>
    <row r="28" spans="1:4" x14ac:dyDescent="0.3">
      <c r="A28" s="27" t="s">
        <v>986</v>
      </c>
      <c r="B28" s="27" t="s">
        <v>1323</v>
      </c>
      <c r="C28" s="27" t="s">
        <v>1684</v>
      </c>
      <c r="D28" s="27" t="s">
        <v>987</v>
      </c>
    </row>
    <row r="29" spans="1:4" x14ac:dyDescent="0.3">
      <c r="A29" s="27" t="s">
        <v>964</v>
      </c>
      <c r="B29" s="27" t="s">
        <v>1245</v>
      </c>
      <c r="C29" s="27" t="s">
        <v>1713</v>
      </c>
      <c r="D29" s="27" t="s">
        <v>965</v>
      </c>
    </row>
    <row r="30" spans="1:4" x14ac:dyDescent="0.3">
      <c r="A30" s="27" t="s">
        <v>979</v>
      </c>
      <c r="B30" s="27" t="s">
        <v>2007</v>
      </c>
      <c r="C30" s="27" t="s">
        <v>1706</v>
      </c>
      <c r="D30" s="27" t="s">
        <v>322</v>
      </c>
    </row>
    <row r="31" spans="1:4" x14ac:dyDescent="0.3">
      <c r="A31" s="27" t="s">
        <v>990</v>
      </c>
      <c r="B31" s="27" t="s">
        <v>1649</v>
      </c>
      <c r="C31" s="27" t="s">
        <v>1705</v>
      </c>
      <c r="D31" s="27" t="s">
        <v>320</v>
      </c>
    </row>
    <row r="32" spans="1:4" x14ac:dyDescent="0.3">
      <c r="A32" s="27" t="s">
        <v>968</v>
      </c>
      <c r="B32" s="27" t="s">
        <v>1435</v>
      </c>
      <c r="C32" s="27" t="s">
        <v>1692</v>
      </c>
      <c r="D32" s="27" t="s">
        <v>888</v>
      </c>
    </row>
    <row r="33" spans="1:4" x14ac:dyDescent="0.3">
      <c r="A33" s="27" t="s">
        <v>997</v>
      </c>
      <c r="B33" s="27" t="s">
        <v>1349</v>
      </c>
      <c r="C33" s="27" t="s">
        <v>1761</v>
      </c>
      <c r="D33" s="27" t="s">
        <v>974</v>
      </c>
    </row>
    <row r="34" spans="1:4" x14ac:dyDescent="0.3">
      <c r="A34" s="27" t="s">
        <v>991</v>
      </c>
      <c r="B34" s="27" t="s">
        <v>1650</v>
      </c>
      <c r="C34" s="27" t="s">
        <v>1705</v>
      </c>
      <c r="D34" s="27" t="s">
        <v>974</v>
      </c>
    </row>
    <row r="35" spans="1:4" x14ac:dyDescent="0.3">
      <c r="A35" s="27" t="s">
        <v>969</v>
      </c>
      <c r="B35" s="27" t="s">
        <v>1436</v>
      </c>
      <c r="C35" s="27" t="s">
        <v>1692</v>
      </c>
      <c r="D35" s="27" t="s">
        <v>328</v>
      </c>
    </row>
    <row r="36" spans="1:4" x14ac:dyDescent="0.3">
      <c r="A36" s="27" t="s">
        <v>994</v>
      </c>
      <c r="B36" s="27" t="s">
        <v>1195</v>
      </c>
      <c r="C36" s="27" t="s">
        <v>1737</v>
      </c>
      <c r="D36" s="27" t="s">
        <v>343</v>
      </c>
    </row>
    <row r="37" spans="1:4" x14ac:dyDescent="0.3">
      <c r="A37" s="27" t="s">
        <v>956</v>
      </c>
      <c r="B37" s="27" t="s">
        <v>1596</v>
      </c>
      <c r="C37" s="27" t="s">
        <v>1688</v>
      </c>
      <c r="D37" s="27" t="s">
        <v>957</v>
      </c>
    </row>
    <row r="38" spans="1:4" x14ac:dyDescent="0.3">
      <c r="A38" s="27" t="s">
        <v>984</v>
      </c>
      <c r="B38" s="27" t="s">
        <v>1193</v>
      </c>
      <c r="C38" s="27" t="s">
        <v>1720</v>
      </c>
      <c r="D38" s="27" t="s">
        <v>957</v>
      </c>
    </row>
    <row r="39" spans="1:4" x14ac:dyDescent="0.3">
      <c r="A39" s="27" t="s">
        <v>996</v>
      </c>
      <c r="B39" s="27" t="s">
        <v>1197</v>
      </c>
      <c r="C39" s="27" t="s">
        <v>1737</v>
      </c>
      <c r="D39" s="27" t="s">
        <v>61</v>
      </c>
    </row>
    <row r="40" spans="1:4" x14ac:dyDescent="0.3">
      <c r="A40" s="27" t="s">
        <v>985</v>
      </c>
      <c r="B40" s="27" t="s">
        <v>1194</v>
      </c>
      <c r="C40" s="27" t="s">
        <v>1720</v>
      </c>
      <c r="D40" s="27" t="s">
        <v>901</v>
      </c>
    </row>
    <row r="41" spans="1:4" x14ac:dyDescent="0.3">
      <c r="A41" s="27" t="s">
        <v>988</v>
      </c>
      <c r="B41" s="27" t="s">
        <v>1324</v>
      </c>
      <c r="C41" s="27" t="s">
        <v>1684</v>
      </c>
      <c r="D41" s="27" t="s">
        <v>113</v>
      </c>
    </row>
    <row r="42" spans="1:4" x14ac:dyDescent="0.3">
      <c r="A42" s="27" t="s">
        <v>989</v>
      </c>
      <c r="B42" s="27" t="s">
        <v>1325</v>
      </c>
      <c r="C42" s="27" t="s">
        <v>1684</v>
      </c>
      <c r="D42" s="27" t="s">
        <v>113</v>
      </c>
    </row>
    <row r="43" spans="1:4" x14ac:dyDescent="0.3">
      <c r="A43" s="27" t="s">
        <v>992</v>
      </c>
      <c r="B43" s="27" t="s">
        <v>1651</v>
      </c>
      <c r="C43" s="27" t="s">
        <v>1705</v>
      </c>
      <c r="D43" s="27" t="s">
        <v>993</v>
      </c>
    </row>
    <row r="44" spans="1:4" x14ac:dyDescent="0.3">
      <c r="A44" s="27" t="s">
        <v>980</v>
      </c>
      <c r="B44" s="27" t="s">
        <v>2008</v>
      </c>
      <c r="C44" s="27" t="s">
        <v>1706</v>
      </c>
      <c r="D44" s="27" t="s">
        <v>109</v>
      </c>
    </row>
    <row r="45" spans="1:4" x14ac:dyDescent="0.3">
      <c r="A45" s="27" t="s">
        <v>978</v>
      </c>
      <c r="B45" s="27" t="s">
        <v>1574</v>
      </c>
      <c r="C45" s="27" t="s">
        <v>1712</v>
      </c>
      <c r="D45" s="27" t="s">
        <v>338</v>
      </c>
    </row>
    <row r="46" spans="1:4" x14ac:dyDescent="0.3">
      <c r="A46" s="27" t="s">
        <v>995</v>
      </c>
      <c r="B46" s="27" t="s">
        <v>1196</v>
      </c>
      <c r="C46" s="27" t="s">
        <v>1737</v>
      </c>
      <c r="D46" s="27" t="s">
        <v>186</v>
      </c>
    </row>
    <row r="47" spans="1:4" x14ac:dyDescent="0.3">
      <c r="A47" s="27" t="s">
        <v>998</v>
      </c>
      <c r="B47" s="27" t="s">
        <v>1350</v>
      </c>
      <c r="C47" s="27" t="s">
        <v>1761</v>
      </c>
      <c r="D47" s="27" t="s">
        <v>196</v>
      </c>
    </row>
  </sheetData>
  <sortState xmlns:xlrd2="http://schemas.microsoft.com/office/spreadsheetml/2017/richdata2" ref="A2:D47">
    <sortCondition ref="D2:D47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3"/>
  <sheetViews>
    <sheetView workbookViewId="0">
      <selection activeCell="R19" sqref="R19"/>
    </sheetView>
  </sheetViews>
  <sheetFormatPr defaultRowHeight="14.4" x14ac:dyDescent="0.3"/>
  <cols>
    <col min="1" max="1" width="2.5546875" style="23" bestFit="1" customWidth="1"/>
    <col min="2" max="2" width="3.109375" style="23" bestFit="1" customWidth="1"/>
    <col min="3" max="3" width="20.6640625" style="23" bestFit="1" customWidth="1"/>
    <col min="4" max="4" width="4.109375" style="23" bestFit="1" customWidth="1"/>
    <col min="5" max="5" width="18" style="23" bestFit="1" customWidth="1"/>
    <col min="6" max="6" width="6.88671875" style="23" bestFit="1" customWidth="1"/>
    <col min="7" max="7" width="4" style="23" bestFit="1" customWidth="1"/>
    <col min="8" max="8" width="20.5546875" style="23" bestFit="1" customWidth="1"/>
    <col min="9" max="9" width="6.88671875" style="23" bestFit="1" customWidth="1"/>
    <col min="10" max="10" width="4" style="23" bestFit="1" customWidth="1"/>
    <col min="11" max="11" width="16.77734375" style="23" bestFit="1" customWidth="1"/>
    <col min="12" max="12" width="6.88671875" style="23" bestFit="1" customWidth="1"/>
    <col min="13" max="13" width="4.109375" style="23" bestFit="1" customWidth="1"/>
    <col min="14" max="14" width="18.5546875" style="23" bestFit="1" customWidth="1"/>
    <col min="15" max="15" width="6.88671875" style="23" bestFit="1" customWidth="1"/>
    <col min="16" max="16" width="8.77734375" style="23" bestFit="1" customWidth="1"/>
  </cols>
  <sheetData>
    <row r="1" spans="1:16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57</v>
      </c>
      <c r="N1" s="9" t="s">
        <v>1407</v>
      </c>
      <c r="O1" s="9" t="s">
        <v>1409</v>
      </c>
      <c r="P1" s="9" t="s">
        <v>58</v>
      </c>
    </row>
    <row r="2" spans="1:16" x14ac:dyDescent="0.3">
      <c r="A2" s="10">
        <v>1</v>
      </c>
      <c r="B2" s="10">
        <v>176</v>
      </c>
      <c r="C2" s="10" t="s">
        <v>1685</v>
      </c>
      <c r="D2" s="10" t="s">
        <v>1004</v>
      </c>
      <c r="E2" s="10" t="str">
        <f>IF(D2="","",IF(ISERROR(VLOOKUP(D2,athletes!$A:$B,2,FALSE)),"?",VLOOKUP(D2,athletes!$A:$B,2,FALSE)))</f>
        <v>Nathan Buckeridge (U20)</v>
      </c>
      <c r="F2" s="11" t="s">
        <v>1005</v>
      </c>
      <c r="G2" s="10" t="s">
        <v>1006</v>
      </c>
      <c r="H2" s="10" t="str">
        <f>IF(G2="","",IF(ISERROR(VLOOKUP(G2,athletes!$A:$B,2,FALSE)),"?",VLOOKUP(G2,athletes!$A:$B,2,FALSE)))</f>
        <v>Kieran Barnes</v>
      </c>
      <c r="I2" s="11" t="s">
        <v>1007</v>
      </c>
      <c r="J2" s="10" t="s">
        <v>1008</v>
      </c>
      <c r="K2" s="10" t="str">
        <f>IF(J2="","",IF(ISERROR(VLOOKUP(J2,athletes!$A:$B,2,FALSE)),"?",VLOOKUP(J2,athletes!$A:$B,2,FALSE)))</f>
        <v>Ben Short</v>
      </c>
      <c r="L2" s="11" t="s">
        <v>1009</v>
      </c>
      <c r="M2" s="10" t="s">
        <v>1010</v>
      </c>
      <c r="N2" s="10" t="str">
        <f>IF(J2="","",IF(ISERROR(VLOOKUP(M2,athletes!$A:$B,2,FALSE)),"?",VLOOKUP(M2,athletes!$A:$B,2,FALSE)))</f>
        <v>Joshua Hobbs (U20)</v>
      </c>
      <c r="O2" s="11" t="s">
        <v>1011</v>
      </c>
      <c r="P2" s="12">
        <v>2.7754629629629629E-2</v>
      </c>
    </row>
    <row r="3" spans="1:16" x14ac:dyDescent="0.3">
      <c r="A3" s="10">
        <v>2</v>
      </c>
      <c r="B3" s="10">
        <v>182</v>
      </c>
      <c r="C3" s="10" t="s">
        <v>1705</v>
      </c>
      <c r="D3" s="10" t="s">
        <v>1012</v>
      </c>
      <c r="E3" s="10" t="str">
        <f>IF(D3="","",IF(ISERROR(VLOOKUP(D3,athletes!$A:$B,2,FALSE)),"?",VLOOKUP(D3,athletes!$A:$B,2,FALSE)))</f>
        <v>Bradley Burke</v>
      </c>
      <c r="F3" s="11" t="s">
        <v>1013</v>
      </c>
      <c r="G3" s="10" t="s">
        <v>1014</v>
      </c>
      <c r="H3" s="10" t="str">
        <f>IF(G3="","",IF(ISERROR(VLOOKUP(G3,athletes!$A:$B,2,FALSE)),"?",VLOOKUP(G3,athletes!$A:$B,2,FALSE)))</f>
        <v>Ash Williams (U20)</v>
      </c>
      <c r="I3" s="11" t="s">
        <v>1015</v>
      </c>
      <c r="J3" s="10" t="s">
        <v>1016</v>
      </c>
      <c r="K3" s="10" t="str">
        <f>IF(J3="","",IF(ISERROR(VLOOKUP(J3,athletes!$A:$B,2,FALSE)),"?",VLOOKUP(J3,athletes!$A:$B,2,FALSE)))</f>
        <v>Luke Triccas</v>
      </c>
      <c r="L3" s="11" t="s">
        <v>1011</v>
      </c>
      <c r="M3" s="10" t="s">
        <v>1017</v>
      </c>
      <c r="N3" s="10" t="str">
        <f>IF(J3="","",IF(ISERROR(VLOOKUP(M3,athletes!$A:$B,2,FALSE)),"?",VLOOKUP(M3,athletes!$A:$B,2,FALSE)))</f>
        <v>Luke Burgess</v>
      </c>
      <c r="O3" s="11" t="s">
        <v>1018</v>
      </c>
      <c r="P3" s="12">
        <v>2.8032407407407409E-2</v>
      </c>
    </row>
    <row r="4" spans="1:16" x14ac:dyDescent="0.3">
      <c r="A4" s="10">
        <v>3</v>
      </c>
      <c r="B4" s="10">
        <v>166</v>
      </c>
      <c r="C4" s="10" t="s">
        <v>1684</v>
      </c>
      <c r="D4" s="10" t="s">
        <v>1019</v>
      </c>
      <c r="E4" s="10" t="str">
        <f>IF(D4="","",IF(ISERROR(VLOOKUP(D4,athletes!$A:$B,2,FALSE)),"?",VLOOKUP(D4,athletes!$A:$B,2,FALSE)))</f>
        <v>Ali Carter</v>
      </c>
      <c r="F4" s="11" t="s">
        <v>1005</v>
      </c>
      <c r="G4" s="10" t="s">
        <v>1020</v>
      </c>
      <c r="H4" s="10" t="str">
        <f>IF(G4="","",IF(ISERROR(VLOOKUP(G4,athletes!$A:$B,2,FALSE)),"?",VLOOKUP(G4,athletes!$A:$B,2,FALSE)))</f>
        <v>Sam Peters</v>
      </c>
      <c r="I4" s="11" t="s">
        <v>1021</v>
      </c>
      <c r="J4" s="10" t="s">
        <v>1022</v>
      </c>
      <c r="K4" s="10" t="str">
        <f>IF(J4="","",IF(ISERROR(VLOOKUP(J4,athletes!$A:$B,2,FALSE)),"?",VLOOKUP(J4,athletes!$A:$B,2,FALSE)))</f>
        <v>Ash Dorrington</v>
      </c>
      <c r="L4" s="11" t="s">
        <v>1023</v>
      </c>
      <c r="M4" s="10" t="s">
        <v>1024</v>
      </c>
      <c r="N4" s="10" t="str">
        <f>IF(J4="","",IF(ISERROR(VLOOKUP(M4,athletes!$A:$B,2,FALSE)),"?",VLOOKUP(M4,athletes!$A:$B,2,FALSE)))</f>
        <v>Miles Waterworth (U17)</v>
      </c>
      <c r="O4" s="11" t="s">
        <v>1007</v>
      </c>
      <c r="P4" s="12">
        <v>2.8437500000000001E-2</v>
      </c>
    </row>
    <row r="5" spans="1:16" x14ac:dyDescent="0.3">
      <c r="A5" s="10">
        <v>4</v>
      </c>
      <c r="B5" s="10">
        <v>175</v>
      </c>
      <c r="C5" s="10" t="s">
        <v>1722</v>
      </c>
      <c r="D5" s="10" t="s">
        <v>1025</v>
      </c>
      <c r="E5" s="10" t="str">
        <f>IF(D5="","",IF(ISERROR(VLOOKUP(D5,athletes!$A:$B,2,FALSE)),"?",VLOOKUP(D5,athletes!$A:$B,2,FALSE)))</f>
        <v>Thomas Kimber (U20)</v>
      </c>
      <c r="F5" s="11" t="s">
        <v>1026</v>
      </c>
      <c r="G5" s="10" t="s">
        <v>1027</v>
      </c>
      <c r="H5" s="10" t="str">
        <f>IF(G5="","",IF(ISERROR(VLOOKUP(G5,athletes!$A:$B,2,FALSE)),"?",VLOOKUP(G5,athletes!$A:$B,2,FALSE)))</f>
        <v>Dylan Hanslow (U20)</v>
      </c>
      <c r="I5" s="11" t="s">
        <v>1028</v>
      </c>
      <c r="J5" s="10" t="s">
        <v>1029</v>
      </c>
      <c r="K5" s="10" t="str">
        <f>IF(J5="","",IF(ISERROR(VLOOKUP(J5,athletes!$A:$B,2,FALSE)),"?",VLOOKUP(J5,athletes!$A:$B,2,FALSE)))</f>
        <v>Harry Sterling</v>
      </c>
      <c r="L5" s="11" t="s">
        <v>1030</v>
      </c>
      <c r="M5" s="10" t="s">
        <v>1031</v>
      </c>
      <c r="N5" s="10" t="str">
        <f>IF(J5="","",IF(ISERROR(VLOOKUP(M5,athletes!$A:$B,2,FALSE)),"?",VLOOKUP(M5,athletes!$A:$B,2,FALSE)))</f>
        <v>Luke Newton (U17)</v>
      </c>
      <c r="O5" s="11" t="s">
        <v>1032</v>
      </c>
      <c r="P5" s="12">
        <v>2.855324074074074E-2</v>
      </c>
    </row>
    <row r="6" spans="1:16" x14ac:dyDescent="0.3">
      <c r="A6" s="10">
        <v>5</v>
      </c>
      <c r="B6" s="10">
        <v>161</v>
      </c>
      <c r="C6" s="10" t="s">
        <v>1723</v>
      </c>
      <c r="D6" s="10" t="s">
        <v>1033</v>
      </c>
      <c r="E6" s="10" t="str">
        <f>IF(D6="","",IF(ISERROR(VLOOKUP(D6,athletes!$A:$B,2,FALSE)),"?",VLOOKUP(D6,athletes!$A:$B,2,FALSE)))</f>
        <v>Richard Clayton</v>
      </c>
      <c r="F6" s="11" t="s">
        <v>1034</v>
      </c>
      <c r="G6" s="10" t="s">
        <v>1035</v>
      </c>
      <c r="H6" s="10" t="str">
        <f>IF(G6="","",IF(ISERROR(VLOOKUP(G6,athletes!$A:$B,2,FALSE)),"?",VLOOKUP(G6,athletes!$A:$B,2,FALSE)))</f>
        <v>Timmy Gedin</v>
      </c>
      <c r="I6" s="11" t="s">
        <v>1036</v>
      </c>
      <c r="J6" s="10" t="s">
        <v>1037</v>
      </c>
      <c r="K6" s="10" t="str">
        <f>IF(J6="","",IF(ISERROR(VLOOKUP(J6,athletes!$A:$B,2,FALSE)),"?",VLOOKUP(J6,athletes!$A:$B,2,FALSE)))</f>
        <v>Del Wallace (M40)</v>
      </c>
      <c r="L6" s="11" t="s">
        <v>508</v>
      </c>
      <c r="M6" s="10" t="s">
        <v>1038</v>
      </c>
      <c r="N6" s="10" t="str">
        <f>IF(J6="","",IF(ISERROR(VLOOKUP(M6,athletes!$A:$B,2,FALSE)),"?",VLOOKUP(M6,athletes!$A:$B,2,FALSE)))</f>
        <v>Richard Dicks</v>
      </c>
      <c r="O6" s="11" t="s">
        <v>1039</v>
      </c>
      <c r="P6" s="12">
        <v>2.8796296296296296E-2</v>
      </c>
    </row>
    <row r="7" spans="1:16" x14ac:dyDescent="0.3">
      <c r="A7" s="10">
        <v>6</v>
      </c>
      <c r="B7" s="10">
        <v>162</v>
      </c>
      <c r="C7" s="10" t="s">
        <v>1687</v>
      </c>
      <c r="D7" s="10" t="s">
        <v>1040</v>
      </c>
      <c r="E7" s="10" t="str">
        <f>IF(D7="","",IF(ISERROR(VLOOKUP(D7,athletes!$A:$B,2,FALSE)),"?",VLOOKUP(D7,athletes!$A:$B,2,FALSE)))</f>
        <v>Sam Wilkinson</v>
      </c>
      <c r="F7" s="11" t="s">
        <v>1041</v>
      </c>
      <c r="G7" s="10" t="s">
        <v>1042</v>
      </c>
      <c r="H7" s="10" t="str">
        <f>IF(G7="","",IF(ISERROR(VLOOKUP(G7,athletes!$A:$B,2,FALSE)),"?",VLOOKUP(G7,athletes!$A:$B,2,FALSE)))</f>
        <v>Henry Yelling (U17)</v>
      </c>
      <c r="I7" s="11" t="s">
        <v>1043</v>
      </c>
      <c r="J7" s="10" t="s">
        <v>1044</v>
      </c>
      <c r="K7" s="10" t="str">
        <f>IF(J7="","",IF(ISERROR(VLOOKUP(J7,athletes!$A:$B,2,FALSE)),"?",VLOOKUP(J7,athletes!$A:$B,2,FALSE)))</f>
        <v>Finley Hurren</v>
      </c>
      <c r="L7" s="11" t="s">
        <v>1045</v>
      </c>
      <c r="M7" s="10" t="s">
        <v>1046</v>
      </c>
      <c r="N7" s="10" t="str">
        <f>IF(J7="","",IF(ISERROR(VLOOKUP(M7,athletes!$A:$B,2,FALSE)),"?",VLOOKUP(M7,athletes!$A:$B,2,FALSE)))</f>
        <v>Cameron Dunn</v>
      </c>
      <c r="O7" s="11" t="s">
        <v>1047</v>
      </c>
      <c r="P7" s="12">
        <v>2.8958333333333336E-2</v>
      </c>
    </row>
    <row r="8" spans="1:16" x14ac:dyDescent="0.3">
      <c r="A8" s="10">
        <v>7</v>
      </c>
      <c r="B8" s="10">
        <v>185</v>
      </c>
      <c r="C8" s="10" t="s">
        <v>1683</v>
      </c>
      <c r="D8" s="10" t="s">
        <v>1048</v>
      </c>
      <c r="E8" s="10" t="str">
        <f>IF(D8="","",IF(ISERROR(VLOOKUP(D8,athletes!$A:$B,2,FALSE)),"?",VLOOKUP(D8,athletes!$A:$B,2,FALSE)))</f>
        <v>David Ervine</v>
      </c>
      <c r="F8" s="11" t="s">
        <v>1005</v>
      </c>
      <c r="G8" s="10" t="s">
        <v>1049</v>
      </c>
      <c r="H8" s="10" t="str">
        <f>IF(G8="","",IF(ISERROR(VLOOKUP(G8,athletes!$A:$B,2,FALSE)),"?",VLOOKUP(G8,athletes!$A:$B,2,FALSE)))</f>
        <v>Jethro Atheral</v>
      </c>
      <c r="I8" s="11" t="s">
        <v>1050</v>
      </c>
      <c r="J8" s="10" t="s">
        <v>1051</v>
      </c>
      <c r="K8" s="10" t="str">
        <f>IF(J8="","",IF(ISERROR(VLOOKUP(J8,athletes!$A:$B,2,FALSE)),"?",VLOOKUP(J8,athletes!$A:$B,2,FALSE)))</f>
        <v>Barry Buchanan</v>
      </c>
      <c r="L8" s="11" t="s">
        <v>1052</v>
      </c>
      <c r="M8" s="10" t="s">
        <v>1053</v>
      </c>
      <c r="N8" s="10" t="str">
        <f>IF(J8="","",IF(ISERROR(VLOOKUP(M8,athletes!$A:$B,2,FALSE)),"?",VLOOKUP(M8,athletes!$A:$B,2,FALSE)))</f>
        <v>Callum Puxty</v>
      </c>
      <c r="O8" s="11" t="s">
        <v>1028</v>
      </c>
      <c r="P8" s="12">
        <v>2.8969907407407406E-2</v>
      </c>
    </row>
    <row r="9" spans="1:16" x14ac:dyDescent="0.3">
      <c r="A9" s="10">
        <v>8</v>
      </c>
      <c r="B9" s="10">
        <v>187</v>
      </c>
      <c r="C9" s="10" t="s">
        <v>1706</v>
      </c>
      <c r="D9" s="10" t="s">
        <v>1054</v>
      </c>
      <c r="E9" s="10" t="str">
        <f>IF(D9="","",IF(ISERROR(VLOOKUP(D9,athletes!$A:$B,2,FALSE)),"?",VLOOKUP(D9,athletes!$A:$B,2,FALSE)))</f>
        <v>Charlie Wright [u17]</v>
      </c>
      <c r="F9" s="11" t="s">
        <v>1005</v>
      </c>
      <c r="G9" s="10" t="s">
        <v>1055</v>
      </c>
      <c r="H9" s="10" t="str">
        <f>IF(G9="","",IF(ISERROR(VLOOKUP(G9,athletes!$A:$B,2,FALSE)),"?",VLOOKUP(G9,athletes!$A:$B,2,FALSE)))</f>
        <v>Gabriel Penrose [u17]</v>
      </c>
      <c r="I9" s="11" t="s">
        <v>400</v>
      </c>
      <c r="J9" s="10" t="s">
        <v>1056</v>
      </c>
      <c r="K9" s="10" t="str">
        <f>IF(J9="","",IF(ISERROR(VLOOKUP(J9,athletes!$A:$B,2,FALSE)),"?",VLOOKUP(J9,athletes!$A:$B,2,FALSE)))</f>
        <v>Archie Guppy [u17]</v>
      </c>
      <c r="L9" s="11" t="s">
        <v>1057</v>
      </c>
      <c r="M9" s="10" t="s">
        <v>1058</v>
      </c>
      <c r="N9" s="10" t="str">
        <f>IF(J9="","",IF(ISERROR(VLOOKUP(M9,athletes!$A:$B,2,FALSE)),"?",VLOOKUP(M9,athletes!$A:$B,2,FALSE)))</f>
        <v>Stan Pendered [u17]</v>
      </c>
      <c r="O9" s="11" t="s">
        <v>1059</v>
      </c>
      <c r="P9" s="12">
        <v>2.9328703703703704E-2</v>
      </c>
    </row>
    <row r="10" spans="1:16" x14ac:dyDescent="0.3">
      <c r="A10" s="10">
        <v>9</v>
      </c>
      <c r="B10" s="10">
        <v>167</v>
      </c>
      <c r="C10" s="10" t="s">
        <v>1700</v>
      </c>
      <c r="D10" s="10" t="s">
        <v>1060</v>
      </c>
      <c r="E10" s="10" t="str">
        <f>IF(D10="","",IF(ISERROR(VLOOKUP(D10,athletes!$A:$B,2,FALSE)),"?",VLOOKUP(D10,athletes!$A:$B,2,FALSE)))</f>
        <v>Alex Cruttenden</v>
      </c>
      <c r="F10" s="11" t="s">
        <v>1052</v>
      </c>
      <c r="G10" s="10" t="s">
        <v>1061</v>
      </c>
      <c r="H10" s="10" t="str">
        <f>IF(G10="","",IF(ISERROR(VLOOKUP(G10,athletes!$A:$B,2,FALSE)),"?",VLOOKUP(G10,athletes!$A:$B,2,FALSE)))</f>
        <v>Charlie Penrose</v>
      </c>
      <c r="I10" s="11" t="s">
        <v>1062</v>
      </c>
      <c r="J10" s="10" t="s">
        <v>1063</v>
      </c>
      <c r="K10" s="10" t="str">
        <f>IF(J10="","",IF(ISERROR(VLOOKUP(J10,athletes!$A:$B,2,FALSE)),"?",VLOOKUP(J10,athletes!$A:$B,2,FALSE)))</f>
        <v>Alex Sawbridge</v>
      </c>
      <c r="L10" s="11" t="s">
        <v>406</v>
      </c>
      <c r="M10" s="10" t="s">
        <v>1064</v>
      </c>
      <c r="N10" s="10" t="str">
        <f>IF(J10="","",IF(ISERROR(VLOOKUP(M10,athletes!$A:$B,2,FALSE)),"?",VLOOKUP(M10,athletes!$A:$B,2,FALSE)))</f>
        <v>Ravi Clark (U17)</v>
      </c>
      <c r="O10" s="11" t="s">
        <v>1065</v>
      </c>
      <c r="P10" s="12">
        <v>3.0081018518518521E-2</v>
      </c>
    </row>
    <row r="11" spans="1:16" x14ac:dyDescent="0.3">
      <c r="A11" s="10">
        <v>10</v>
      </c>
      <c r="B11" s="10">
        <v>188</v>
      </c>
      <c r="C11" s="10" t="s">
        <v>1714</v>
      </c>
      <c r="D11" s="10" t="s">
        <v>1066</v>
      </c>
      <c r="E11" s="10" t="str">
        <f>IF(D11="","",IF(ISERROR(VLOOKUP(D11,athletes!$A:$B,2,FALSE)),"?",VLOOKUP(D11,athletes!$A:$B,2,FALSE)))</f>
        <v xml:space="preserve">Jack Woods </v>
      </c>
      <c r="F11" s="11" t="s">
        <v>1067</v>
      </c>
      <c r="G11" s="10" t="s">
        <v>1068</v>
      </c>
      <c r="H11" s="10" t="str">
        <f>IF(G11="","",IF(ISERROR(VLOOKUP(G11,athletes!$A:$B,2,FALSE)),"?",VLOOKUP(G11,athletes!$A:$B,2,FALSE)))</f>
        <v xml:space="preserve">Ollie Owen </v>
      </c>
      <c r="I11" s="11" t="s">
        <v>1069</v>
      </c>
      <c r="J11" s="10" t="s">
        <v>1070</v>
      </c>
      <c r="K11" s="10" t="str">
        <f>IF(J11="","",IF(ISERROR(VLOOKUP(J11,athletes!$A:$B,2,FALSE)),"?",VLOOKUP(J11,athletes!$A:$B,2,FALSE)))</f>
        <v>Jenson Price (U20)</v>
      </c>
      <c r="L11" s="11" t="s">
        <v>527</v>
      </c>
      <c r="M11" s="10" t="s">
        <v>1071</v>
      </c>
      <c r="N11" s="10" t="str">
        <f>IF(J11="","",IF(ISERROR(VLOOKUP(M11,athletes!$A:$B,2,FALSE)),"?",VLOOKUP(M11,athletes!$A:$B,2,FALSE)))</f>
        <v>Ethan Ward (U20)</v>
      </c>
      <c r="O11" s="11" t="s">
        <v>1072</v>
      </c>
      <c r="P11" s="12">
        <v>3.0405092592592591E-2</v>
      </c>
    </row>
    <row r="12" spans="1:16" x14ac:dyDescent="0.3">
      <c r="A12" s="10">
        <v>11</v>
      </c>
      <c r="B12" s="10">
        <v>172</v>
      </c>
      <c r="C12" s="10" t="s">
        <v>1738</v>
      </c>
      <c r="D12" s="10" t="s">
        <v>1073</v>
      </c>
      <c r="E12" s="10" t="str">
        <f>IF(D12="","",IF(ISERROR(VLOOKUP(D12,athletes!$A:$B,2,FALSE)),"?",VLOOKUP(D12,athletes!$A:$B,2,FALSE)))</f>
        <v>Jo Corbett (M40)</v>
      </c>
      <c r="F12" s="11" t="s">
        <v>1074</v>
      </c>
      <c r="G12" s="10" t="s">
        <v>1075</v>
      </c>
      <c r="H12" s="10" t="str">
        <f>IF(G12="","",IF(ISERROR(VLOOKUP(G12,athletes!$A:$B,2,FALSE)),"?",VLOOKUP(G12,athletes!$A:$B,2,FALSE)))</f>
        <v>Ben Brown U17 (Eastbourne)</v>
      </c>
      <c r="I12" s="11" t="s">
        <v>468</v>
      </c>
      <c r="J12" s="10" t="s">
        <v>1076</v>
      </c>
      <c r="K12" s="10" t="str">
        <f>IF(J12="","",IF(ISERROR(VLOOKUP(J12,athletes!$A:$B,2,FALSE)),"?",VLOOKUP(J12,athletes!$A:$B,2,FALSE)))</f>
        <v>Michael Kwoka</v>
      </c>
      <c r="L12" s="11" t="s">
        <v>1077</v>
      </c>
      <c r="M12" s="10" t="s">
        <v>1078</v>
      </c>
      <c r="N12" s="10" t="str">
        <f>IF(J12="","",IF(ISERROR(VLOOKUP(M12,athletes!$A:$B,2,FALSE)),"?",VLOOKUP(M12,athletes!$A:$B,2,FALSE)))</f>
        <v>Chris West</v>
      </c>
      <c r="O12" s="11" t="s">
        <v>1079</v>
      </c>
      <c r="P12" s="12">
        <v>3.0428240740740742E-2</v>
      </c>
    </row>
    <row r="13" spans="1:16" x14ac:dyDescent="0.3">
      <c r="A13" s="10">
        <v>12</v>
      </c>
      <c r="B13" s="10">
        <v>163</v>
      </c>
      <c r="C13" s="10" t="s">
        <v>1690</v>
      </c>
      <c r="D13" s="10" t="s">
        <v>1080</v>
      </c>
      <c r="E13" s="10" t="str">
        <f>IF(D13="","",IF(ISERROR(VLOOKUP(D13,athletes!$A:$B,2,FALSE)),"?",VLOOKUP(D13,athletes!$A:$B,2,FALSE)))</f>
        <v>Tom Eames</v>
      </c>
      <c r="F13" s="11" t="s">
        <v>1081</v>
      </c>
      <c r="G13" s="10" t="s">
        <v>1082</v>
      </c>
      <c r="H13" s="10" t="str">
        <f>IF(G13="","",IF(ISERROR(VLOOKUP(G13,athletes!$A:$B,2,FALSE)),"?",VLOOKUP(G13,athletes!$A:$B,2,FALSE)))</f>
        <v>Kit Monti (U17)</v>
      </c>
      <c r="I13" s="11" t="s">
        <v>529</v>
      </c>
      <c r="J13" s="10" t="s">
        <v>1083</v>
      </c>
      <c r="K13" s="10" t="str">
        <f>IF(J13="","",IF(ISERROR(VLOOKUP(J13,athletes!$A:$B,2,FALSE)),"?",VLOOKUP(J13,athletes!$A:$B,2,FALSE)))</f>
        <v>Seb Owers (U20)</v>
      </c>
      <c r="L13" s="11" t="s">
        <v>1084</v>
      </c>
      <c r="M13" s="10" t="s">
        <v>1085</v>
      </c>
      <c r="N13" s="10" t="str">
        <f>IF(J13="","",IF(ISERROR(VLOOKUP(M13,athletes!$A:$B,2,FALSE)),"?",VLOOKUP(M13,athletes!$A:$B,2,FALSE)))</f>
        <v>Dante Oprandi (U17)</v>
      </c>
      <c r="O13" s="11" t="s">
        <v>1086</v>
      </c>
      <c r="P13" s="12">
        <v>3.0648148148148147E-2</v>
      </c>
    </row>
    <row r="14" spans="1:16" x14ac:dyDescent="0.3">
      <c r="A14" s="10">
        <v>13</v>
      </c>
      <c r="B14" s="10">
        <v>180</v>
      </c>
      <c r="C14" s="10" t="s">
        <v>1688</v>
      </c>
      <c r="D14" s="10" t="s">
        <v>1087</v>
      </c>
      <c r="E14" s="10" t="str">
        <f>IF(D14="","",IF(ISERROR(VLOOKUP(D14,athletes!$A:$B,2,FALSE)),"?",VLOOKUP(D14,athletes!$A:$B,2,FALSE)))</f>
        <v>Ewen Kemsley (U20)</v>
      </c>
      <c r="F14" s="11" t="s">
        <v>1084</v>
      </c>
      <c r="G14" s="10" t="s">
        <v>1088</v>
      </c>
      <c r="H14" s="10" t="str">
        <f>IF(G14="","",IF(ISERROR(VLOOKUP(G14,athletes!$A:$B,2,FALSE)),"?",VLOOKUP(G14,athletes!$A:$B,2,FALSE)))</f>
        <v>Sam Fernley (U17)</v>
      </c>
      <c r="I14" s="11" t="s">
        <v>1089</v>
      </c>
      <c r="J14" s="10" t="s">
        <v>1090</v>
      </c>
      <c r="K14" s="10" t="str">
        <f>IF(J14="","",IF(ISERROR(VLOOKUP(J14,athletes!$A:$B,2,FALSE)),"?",VLOOKUP(J14,athletes!$A:$B,2,FALSE)))</f>
        <v>Ben Gibson</v>
      </c>
      <c r="L14" s="11" t="s">
        <v>1059</v>
      </c>
      <c r="M14" s="10" t="s">
        <v>1091</v>
      </c>
      <c r="N14" s="10" t="str">
        <f>IF(J14="","",IF(ISERROR(VLOOKUP(M14,athletes!$A:$B,2,FALSE)),"?",VLOOKUP(M14,athletes!$A:$B,2,FALSE)))</f>
        <v>Will Grey (U20)</v>
      </c>
      <c r="O14" s="11" t="s">
        <v>1089</v>
      </c>
      <c r="P14" s="12">
        <v>3.0717592592592591E-2</v>
      </c>
    </row>
    <row r="15" spans="1:16" x14ac:dyDescent="0.3">
      <c r="A15" s="10">
        <v>14</v>
      </c>
      <c r="B15" s="10">
        <v>179</v>
      </c>
      <c r="C15" s="10" t="s">
        <v>1698</v>
      </c>
      <c r="D15" s="10" t="s">
        <v>1092</v>
      </c>
      <c r="E15" s="10" t="str">
        <f>IF(D15="","",IF(ISERROR(VLOOKUP(D15,athletes!$A:$B,2,FALSE)),"?",VLOOKUP(D15,athletes!$A:$B,2,FALSE)))</f>
        <v>James Crombie</v>
      </c>
      <c r="F15" s="11" t="s">
        <v>1039</v>
      </c>
      <c r="G15" s="10" t="s">
        <v>1093</v>
      </c>
      <c r="H15" s="10" t="str">
        <f>IF(G15="","",IF(ISERROR(VLOOKUP(G15,athletes!$A:$B,2,FALSE)),"?",VLOOKUP(G15,athletes!$A:$B,2,FALSE)))</f>
        <v>Luke Youngs</v>
      </c>
      <c r="I15" s="11" t="s">
        <v>519</v>
      </c>
      <c r="J15" s="10" t="s">
        <v>1094</v>
      </c>
      <c r="K15" s="10" t="str">
        <f>IF(J15="","",IF(ISERROR(VLOOKUP(J15,athletes!$A:$B,2,FALSE)),"?",VLOOKUP(J15,athletes!$A:$B,2,FALSE)))</f>
        <v>Lewis Courtnage</v>
      </c>
      <c r="L15" s="11" t="s">
        <v>1095</v>
      </c>
      <c r="M15" s="10" t="s">
        <v>1096</v>
      </c>
      <c r="N15" s="10" t="str">
        <f>IF(J15="","",IF(ISERROR(VLOOKUP(M15,athletes!$A:$B,2,FALSE)),"?",VLOOKUP(M15,athletes!$A:$B,2,FALSE)))</f>
        <v>Jack Madden</v>
      </c>
      <c r="O15" s="11" t="s">
        <v>1030</v>
      </c>
      <c r="P15" s="12">
        <v>3.1018518518518515E-2</v>
      </c>
    </row>
    <row r="16" spans="1:16" x14ac:dyDescent="0.3">
      <c r="A16" s="10">
        <v>15</v>
      </c>
      <c r="B16" s="10">
        <v>174</v>
      </c>
      <c r="C16" s="10" t="s">
        <v>1744</v>
      </c>
      <c r="D16" s="10" t="s">
        <v>1097</v>
      </c>
      <c r="E16" s="10" t="str">
        <f>IF(D16="","",IF(ISERROR(VLOOKUP(D16,athletes!$A:$B,2,FALSE)),"?",VLOOKUP(D16,athletes!$A:$B,2,FALSE)))</f>
        <v>Luc Best (U17)</v>
      </c>
      <c r="F16" s="11" t="s">
        <v>1098</v>
      </c>
      <c r="G16" s="10" t="s">
        <v>1099</v>
      </c>
      <c r="H16" s="10" t="str">
        <f>IF(G16="","",IF(ISERROR(VLOOKUP(G16,athletes!$A:$B,2,FALSE)),"?",VLOOKUP(G16,athletes!$A:$B,2,FALSE)))</f>
        <v>Ethan Woodhead (U17)</v>
      </c>
      <c r="I16" s="11" t="s">
        <v>436</v>
      </c>
      <c r="J16" s="10" t="s">
        <v>1100</v>
      </c>
      <c r="K16" s="10" t="str">
        <f>IF(J16="","",IF(ISERROR(VLOOKUP(J16,athletes!$A:$B,2,FALSE)),"?",VLOOKUP(J16,athletes!$A:$B,2,FALSE)))</f>
        <v>Dylan Stevens (U17)</v>
      </c>
      <c r="L16" s="11" t="s">
        <v>521</v>
      </c>
      <c r="M16" s="10" t="s">
        <v>1101</v>
      </c>
      <c r="N16" s="10" t="str">
        <f>IF(J16="","",IF(ISERROR(VLOOKUP(M16,athletes!$A:$B,2,FALSE)),"?",VLOOKUP(M16,athletes!$A:$B,2,FALSE)))</f>
        <v>Alexander Sproston (U17)</v>
      </c>
      <c r="O16" s="11" t="s">
        <v>1102</v>
      </c>
      <c r="P16" s="12">
        <v>3.1157407407407408E-2</v>
      </c>
    </row>
    <row r="17" spans="1:16" x14ac:dyDescent="0.3">
      <c r="A17" s="10">
        <v>16</v>
      </c>
      <c r="B17" s="10">
        <v>189</v>
      </c>
      <c r="C17" s="10" t="s">
        <v>1720</v>
      </c>
      <c r="D17" s="10" t="s">
        <v>1103</v>
      </c>
      <c r="E17" s="10" t="str">
        <f>IF(D17="","",IF(ISERROR(VLOOKUP(D17,athletes!$A:$B,2,FALSE)),"?",VLOOKUP(D17,athletes!$A:$B,2,FALSE)))</f>
        <v>Joesph Dobson (U17)</v>
      </c>
      <c r="F17" s="11" t="s">
        <v>1104</v>
      </c>
      <c r="G17" s="10" t="s">
        <v>1105</v>
      </c>
      <c r="H17" s="10" t="str">
        <f>IF(G17="","",IF(ISERROR(VLOOKUP(G17,athletes!$A:$B,2,FALSE)),"?",VLOOKUP(G17,athletes!$A:$B,2,FALSE)))</f>
        <v>Ethan Neale (U17)</v>
      </c>
      <c r="I17" s="11" t="s">
        <v>1106</v>
      </c>
      <c r="J17" s="10" t="s">
        <v>1107</v>
      </c>
      <c r="K17" s="10" t="str">
        <f>IF(J17="","",IF(ISERROR(VLOOKUP(J17,athletes!$A:$B,2,FALSE)),"?",VLOOKUP(J17,athletes!$A:$B,2,FALSE)))</f>
        <v>Joe Van Nes (U17)</v>
      </c>
      <c r="L17" s="11" t="s">
        <v>1108</v>
      </c>
      <c r="M17" s="10" t="s">
        <v>1109</v>
      </c>
      <c r="N17" s="10" t="str">
        <f>IF(J17="","",IF(ISERROR(VLOOKUP(M17,athletes!$A:$B,2,FALSE)),"?",VLOOKUP(M17,athletes!$A:$B,2,FALSE)))</f>
        <v>Matthew Bond (U17)</v>
      </c>
      <c r="O17" s="11" t="s">
        <v>1110</v>
      </c>
      <c r="P17" s="12">
        <v>3.1446759259259258E-2</v>
      </c>
    </row>
    <row r="18" spans="1:16" x14ac:dyDescent="0.3">
      <c r="A18" s="10">
        <v>17</v>
      </c>
      <c r="B18" s="10">
        <v>177</v>
      </c>
      <c r="C18" s="10" t="s">
        <v>1727</v>
      </c>
      <c r="D18" s="10" t="s">
        <v>1111</v>
      </c>
      <c r="E18" s="10" t="str">
        <f>IF(D18="","",IF(ISERROR(VLOOKUP(D18,athletes!$A:$B,2,FALSE)),"?",VLOOKUP(D18,athletes!$A:$B,2,FALSE)))</f>
        <v>Jim Williams</v>
      </c>
      <c r="F18" s="11" t="s">
        <v>406</v>
      </c>
      <c r="G18" s="10" t="s">
        <v>1112</v>
      </c>
      <c r="H18" s="10" t="str">
        <f>IF(G18="","",IF(ISERROR(VLOOKUP(G18,athletes!$A:$B,2,FALSE)),"?",VLOOKUP(G18,athletes!$A:$B,2,FALSE)))</f>
        <v>Andy Kerr (V40)</v>
      </c>
      <c r="I18" s="11" t="s">
        <v>406</v>
      </c>
      <c r="J18" s="10" t="s">
        <v>1113</v>
      </c>
      <c r="K18" s="10" t="str">
        <f>IF(J18="","",IF(ISERROR(VLOOKUP(J18,athletes!$A:$B,2,FALSE)),"?",VLOOKUP(J18,athletes!$A:$B,2,FALSE)))</f>
        <v>Chris Lobodzinski (V40)</v>
      </c>
      <c r="L18" s="11" t="s">
        <v>527</v>
      </c>
      <c r="M18" s="10" t="s">
        <v>1114</v>
      </c>
      <c r="N18" s="10" t="str">
        <f>IF(J18="","",IF(ISERROR(VLOOKUP(M18,athletes!$A:$B,2,FALSE)),"?",VLOOKUP(M18,athletes!$A:$B,2,FALSE)))</f>
        <v>Paul Luttman (V40)</v>
      </c>
      <c r="O18" s="11" t="s">
        <v>561</v>
      </c>
      <c r="P18" s="12">
        <v>3.243055555555556E-2</v>
      </c>
    </row>
    <row r="19" spans="1:16" x14ac:dyDescent="0.3">
      <c r="A19" s="10">
        <v>18</v>
      </c>
      <c r="B19" s="10">
        <v>183</v>
      </c>
      <c r="C19" s="10" t="s">
        <v>1711</v>
      </c>
      <c r="D19" s="10" t="s">
        <v>1115</v>
      </c>
      <c r="E19" s="10" t="str">
        <f>IF(D19="","",IF(ISERROR(VLOOKUP(D19,athletes!$A:$B,2,FALSE)),"?",VLOOKUP(D19,athletes!$A:$B,2,FALSE)))</f>
        <v>Charlie Beckley (U20)</v>
      </c>
      <c r="F19" s="11" t="s">
        <v>593</v>
      </c>
      <c r="G19" s="10" t="s">
        <v>1116</v>
      </c>
      <c r="H19" s="10" t="str">
        <f>IF(G19="","",IF(ISERROR(VLOOKUP(G19,athletes!$A:$B,2,FALSE)),"?",VLOOKUP(G19,athletes!$A:$B,2,FALSE)))</f>
        <v>Ryan Rothe (U17)</v>
      </c>
      <c r="I19" s="11" t="s">
        <v>1117</v>
      </c>
      <c r="J19" s="10" t="s">
        <v>1118</v>
      </c>
      <c r="K19" s="10" t="str">
        <f>IF(J19="","",IF(ISERROR(VLOOKUP(J19,athletes!$A:$B,2,FALSE)),"?",VLOOKUP(J19,athletes!$A:$B,2,FALSE)))</f>
        <v>Ed Cox (U17)</v>
      </c>
      <c r="L19" s="11" t="s">
        <v>1119</v>
      </c>
      <c r="M19" s="10" t="s">
        <v>1120</v>
      </c>
      <c r="N19" s="10" t="str">
        <f>IF(J19="","",IF(ISERROR(VLOOKUP(M19,athletes!$A:$B,2,FALSE)),"?",VLOOKUP(M19,athletes!$A:$B,2,FALSE)))</f>
        <v>Dominic Barber (U17)</v>
      </c>
      <c r="O19" s="11" t="s">
        <v>1121</v>
      </c>
      <c r="P19" s="12">
        <v>3.2870370370370376E-2</v>
      </c>
    </row>
    <row r="20" spans="1:16" x14ac:dyDescent="0.3">
      <c r="A20" s="10">
        <v>19</v>
      </c>
      <c r="B20" s="10">
        <v>168</v>
      </c>
      <c r="C20" s="10" t="s">
        <v>1697</v>
      </c>
      <c r="D20" s="10" t="s">
        <v>1122</v>
      </c>
      <c r="E20" s="10" t="str">
        <f>IF(D20="","",IF(ISERROR(VLOOKUP(D20,athletes!$A:$B,2,FALSE)),"?",VLOOKUP(D20,athletes!$A:$B,2,FALSE)))</f>
        <v>Owen Knight</v>
      </c>
      <c r="F20" s="11" t="s">
        <v>593</v>
      </c>
      <c r="G20" s="10" t="s">
        <v>1123</v>
      </c>
      <c r="H20" s="10" t="str">
        <f>IF(G20="","",IF(ISERROR(VLOOKUP(G20,athletes!$A:$B,2,FALSE)),"?",VLOOKUP(G20,athletes!$A:$B,2,FALSE)))</f>
        <v>Ben Power (U17)</v>
      </c>
      <c r="I20" s="11" t="s">
        <v>1077</v>
      </c>
      <c r="J20" s="10" t="s">
        <v>1124</v>
      </c>
      <c r="K20" s="10" t="str">
        <f>IF(J20="","",IF(ISERROR(VLOOKUP(J20,athletes!$A:$B,2,FALSE)),"?",VLOOKUP(J20,athletes!$A:$B,2,FALSE)))</f>
        <v>Finn Aggarwal (U17)</v>
      </c>
      <c r="L20" s="11" t="s">
        <v>1125</v>
      </c>
      <c r="M20" s="10" t="s">
        <v>1126</v>
      </c>
      <c r="N20" s="10" t="str">
        <f>IF(J20="","",IF(ISERROR(VLOOKUP(M20,athletes!$A:$B,2,FALSE)),"?",VLOOKUP(M20,athletes!$A:$B,2,FALSE)))</f>
        <v>Doong Kenang (U17)</v>
      </c>
      <c r="O20" s="11" t="s">
        <v>593</v>
      </c>
      <c r="P20" s="12">
        <v>3.3877314814814811E-2</v>
      </c>
    </row>
    <row r="21" spans="1:16" ht="15" customHeight="1" x14ac:dyDescent="0.3">
      <c r="A21" s="10">
        <v>20</v>
      </c>
      <c r="B21" s="10">
        <v>171</v>
      </c>
      <c r="C21" s="10" t="s">
        <v>1127</v>
      </c>
      <c r="D21" s="10" t="s">
        <v>1898</v>
      </c>
      <c r="E21" s="10" t="str">
        <f>IF(D21="","",IF(ISERROR(VLOOKUP(D21,athletes!$A:$B,2,FALSE)),"?",VLOOKUP(D21,athletes!$A:$B,2,FALSE)))</f>
        <v>Leo Watts (U20)</v>
      </c>
      <c r="F21" s="11" t="s">
        <v>474</v>
      </c>
      <c r="G21" s="10" t="s">
        <v>1899</v>
      </c>
      <c r="H21" s="10" t="str">
        <f>IF(G21="","",IF(ISERROR(VLOOKUP(G21,athletes!$A:$B,2,FALSE)),"?",VLOOKUP(G21,athletes!$A:$B,2,FALSE)))</f>
        <v>Tom Dallman</v>
      </c>
      <c r="I21" s="11" t="s">
        <v>1128</v>
      </c>
      <c r="J21" s="10" t="s">
        <v>1900</v>
      </c>
      <c r="K21" s="10" t="str">
        <f>IF(J21="","",IF(ISERROR(VLOOKUP(J21,athletes!$A:$B,2,FALSE)),"?",VLOOKUP(J21,athletes!$A:$B,2,FALSE)))</f>
        <v>Adam Jandrell</v>
      </c>
      <c r="L21" s="11" t="s">
        <v>588</v>
      </c>
      <c r="M21" s="10" t="s">
        <v>1901</v>
      </c>
      <c r="N21" s="10" t="str">
        <f>IF(J21="","",IF(ISERROR(VLOOKUP(M21,athletes!$A:$B,2,FALSE)),"?",VLOOKUP(M21,athletes!$A:$B,2,FALSE)))</f>
        <v>Jack Maynard</v>
      </c>
      <c r="O21" s="11" t="s">
        <v>428</v>
      </c>
      <c r="P21" s="12">
        <v>3.6840277777777777E-2</v>
      </c>
    </row>
    <row r="22" spans="1:16" x14ac:dyDescent="0.3">
      <c r="A22" s="10">
        <v>21</v>
      </c>
      <c r="B22" s="10">
        <v>186</v>
      </c>
      <c r="C22" s="10" t="s">
        <v>1689</v>
      </c>
      <c r="D22" s="10" t="s">
        <v>1129</v>
      </c>
      <c r="E22" s="10" t="str">
        <f>IF(D22="","",IF(ISERROR(VLOOKUP(D22,athletes!$A:$B,2,FALSE)),"?",VLOOKUP(D22,athletes!$A:$B,2,FALSE)))</f>
        <v>John Badrock</v>
      </c>
      <c r="F22" s="11" t="s">
        <v>1130</v>
      </c>
      <c r="G22" s="10" t="s">
        <v>1131</v>
      </c>
      <c r="H22" s="10" t="str">
        <f>IF(G22="","",IF(ISERROR(VLOOKUP(G22,athletes!$A:$B,2,FALSE)),"?",VLOOKUP(G22,athletes!$A:$B,2,FALSE)))</f>
        <v>Kevin Davis</v>
      </c>
      <c r="I22" s="11" t="s">
        <v>679</v>
      </c>
      <c r="J22" s="10" t="s">
        <v>1132</v>
      </c>
      <c r="K22" s="10" t="str">
        <f>IF(J22="","",IF(ISERROR(VLOOKUP(J22,athletes!$A:$B,2,FALSE)),"?",VLOOKUP(J22,athletes!$A:$B,2,FALSE)))</f>
        <v>Jason Johnstone</v>
      </c>
      <c r="L22" s="11" t="s">
        <v>1133</v>
      </c>
      <c r="M22" s="10" t="s">
        <v>1134</v>
      </c>
      <c r="N22" s="10" t="str">
        <f>IF(J22="","",IF(ISERROR(VLOOKUP(M22,athletes!$A:$B,2,FALSE)),"?",VLOOKUP(M22,athletes!$A:$B,2,FALSE)))</f>
        <v>Alfie Johnstone</v>
      </c>
      <c r="O22" s="11" t="s">
        <v>1135</v>
      </c>
      <c r="P22" s="12">
        <v>3.8541666666666669E-2</v>
      </c>
    </row>
    <row r="23" spans="1:16" x14ac:dyDescent="0.3">
      <c r="A23" s="10" t="s">
        <v>213</v>
      </c>
      <c r="B23" s="10">
        <v>181</v>
      </c>
      <c r="C23" s="10" t="s">
        <v>1694</v>
      </c>
      <c r="D23" s="10" t="s">
        <v>1136</v>
      </c>
      <c r="E23" s="10" t="str">
        <f>IF(D23="","",IF(ISERROR(VLOOKUP(D23,athletes!$A:$B,2,FALSE)),"?",VLOOKUP(D23,athletes!$A:$B,2,FALSE)))</f>
        <v>Russ Mullen (s)</v>
      </c>
      <c r="F23" s="11" t="s">
        <v>1137</v>
      </c>
      <c r="G23" s="10" t="s">
        <v>1138</v>
      </c>
      <c r="H23" s="10" t="str">
        <f>IF(G23="","",IF(ISERROR(VLOOKUP(G23,athletes!$A:$B,2,FALSE)),"?",VLOOKUP(G23,athletes!$A:$B,2,FALSE)))</f>
        <v>?</v>
      </c>
      <c r="I23" s="11" t="s">
        <v>668</v>
      </c>
      <c r="J23" s="10" t="s">
        <v>1139</v>
      </c>
      <c r="K23" s="10" t="str">
        <f>IF(J23="","",IF(ISERROR(VLOOKUP(J23,athletes!$A:$B,2,FALSE)),"?",VLOOKUP(J23,athletes!$A:$B,2,FALSE)))</f>
        <v>?</v>
      </c>
      <c r="L23" s="11"/>
      <c r="M23" s="10" t="s">
        <v>1140</v>
      </c>
      <c r="N23" s="10" t="str">
        <f>IF(J23="","",IF(ISERROR(VLOOKUP(M23,athletes!$A:$B,2,FALSE)),"?",VLOOKUP(M23,athletes!$A:$B,2,FALSE)))</f>
        <v>?</v>
      </c>
      <c r="O23" s="11"/>
      <c r="P23" s="10" t="s">
        <v>218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C670E-07F8-44C4-8AF5-B27AF51064EF}">
  <dimension ref="A1:O27"/>
  <sheetViews>
    <sheetView workbookViewId="0">
      <selection activeCell="E13" sqref="E13"/>
    </sheetView>
  </sheetViews>
  <sheetFormatPr defaultRowHeight="14.4" x14ac:dyDescent="0.3"/>
  <cols>
    <col min="1" max="1" width="4.109375" bestFit="1" customWidth="1"/>
    <col min="2" max="2" width="20.5546875" bestFit="1" customWidth="1"/>
    <col min="3" max="3" width="20.88671875" bestFit="1" customWidth="1"/>
    <col min="4" max="4" width="6.88671875" bestFit="1" customWidth="1"/>
  </cols>
  <sheetData>
    <row r="1" spans="1:4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4" s="6" customFormat="1" x14ac:dyDescent="0.3">
      <c r="A2" s="27" t="s">
        <v>1031</v>
      </c>
      <c r="B2" s="27" t="s">
        <v>1903</v>
      </c>
      <c r="C2" s="27" t="s">
        <v>1722</v>
      </c>
      <c r="D2" s="27" t="s">
        <v>1032</v>
      </c>
    </row>
    <row r="3" spans="1:4" s="6" customFormat="1" x14ac:dyDescent="0.3">
      <c r="A3" s="27" t="s">
        <v>1024</v>
      </c>
      <c r="B3" s="27" t="s">
        <v>1904</v>
      </c>
      <c r="C3" s="27" t="s">
        <v>1684</v>
      </c>
      <c r="D3" s="27" t="s">
        <v>1007</v>
      </c>
    </row>
    <row r="4" spans="1:4" s="6" customFormat="1" x14ac:dyDescent="0.3">
      <c r="A4" s="27" t="s">
        <v>1054</v>
      </c>
      <c r="B4" s="27" t="s">
        <v>2031</v>
      </c>
      <c r="C4" s="27" t="s">
        <v>1706</v>
      </c>
      <c r="D4" s="27" t="s">
        <v>1005</v>
      </c>
    </row>
    <row r="5" spans="1:4" s="6" customFormat="1" x14ac:dyDescent="0.3">
      <c r="A5" s="27" t="s">
        <v>1103</v>
      </c>
      <c r="B5" s="27" t="s">
        <v>1905</v>
      </c>
      <c r="C5" s="27" t="s">
        <v>1720</v>
      </c>
      <c r="D5" s="27" t="s">
        <v>1104</v>
      </c>
    </row>
    <row r="6" spans="1:4" x14ac:dyDescent="0.3">
      <c r="A6" s="27" t="s">
        <v>1101</v>
      </c>
      <c r="B6" s="27" t="s">
        <v>1906</v>
      </c>
      <c r="C6" s="27" t="s">
        <v>1744</v>
      </c>
      <c r="D6" s="27" t="s">
        <v>1102</v>
      </c>
    </row>
    <row r="7" spans="1:4" x14ac:dyDescent="0.3">
      <c r="A7" s="27" t="s">
        <v>1042</v>
      </c>
      <c r="B7" s="27" t="s">
        <v>1907</v>
      </c>
      <c r="C7" s="27" t="s">
        <v>1687</v>
      </c>
      <c r="D7" s="27" t="s">
        <v>1043</v>
      </c>
    </row>
    <row r="8" spans="1:4" x14ac:dyDescent="0.3">
      <c r="A8" s="27" t="s">
        <v>1097</v>
      </c>
      <c r="B8" s="27" t="s">
        <v>1908</v>
      </c>
      <c r="C8" s="27" t="s">
        <v>1744</v>
      </c>
      <c r="D8" s="27" t="s">
        <v>1098</v>
      </c>
    </row>
    <row r="9" spans="1:4" x14ac:dyDescent="0.3">
      <c r="A9" s="27" t="s">
        <v>1056</v>
      </c>
      <c r="B9" s="27" t="s">
        <v>2032</v>
      </c>
      <c r="C9" s="27" t="s">
        <v>1706</v>
      </c>
      <c r="D9" s="27" t="s">
        <v>1057</v>
      </c>
    </row>
    <row r="10" spans="1:4" x14ac:dyDescent="0.3">
      <c r="A10" s="27" t="s">
        <v>1055</v>
      </c>
      <c r="B10" s="27" t="s">
        <v>2033</v>
      </c>
      <c r="C10" s="27" t="s">
        <v>1706</v>
      </c>
      <c r="D10" s="27" t="s">
        <v>400</v>
      </c>
    </row>
    <row r="11" spans="1:4" x14ac:dyDescent="0.3">
      <c r="A11" s="27" t="s">
        <v>1058</v>
      </c>
      <c r="B11" s="27" t="s">
        <v>2034</v>
      </c>
      <c r="C11" s="27" t="s">
        <v>1706</v>
      </c>
      <c r="D11" s="27" t="s">
        <v>1059</v>
      </c>
    </row>
    <row r="12" spans="1:4" x14ac:dyDescent="0.3">
      <c r="A12" s="27" t="s">
        <v>1064</v>
      </c>
      <c r="B12" s="27" t="s">
        <v>1909</v>
      </c>
      <c r="C12" s="27" t="s">
        <v>1700</v>
      </c>
      <c r="D12" s="27" t="s">
        <v>1065</v>
      </c>
    </row>
    <row r="13" spans="1:4" x14ac:dyDescent="0.3">
      <c r="A13" s="27" t="s">
        <v>1105</v>
      </c>
      <c r="B13" s="27" t="s">
        <v>1910</v>
      </c>
      <c r="C13" s="27" t="s">
        <v>1720</v>
      </c>
      <c r="D13" s="27" t="s">
        <v>1106</v>
      </c>
    </row>
    <row r="14" spans="1:4" x14ac:dyDescent="0.3">
      <c r="A14" s="27" t="s">
        <v>1088</v>
      </c>
      <c r="B14" s="27" t="s">
        <v>1911</v>
      </c>
      <c r="C14" s="27" t="s">
        <v>1688</v>
      </c>
      <c r="D14" s="27" t="s">
        <v>1089</v>
      </c>
    </row>
    <row r="15" spans="1:4" x14ac:dyDescent="0.3">
      <c r="A15" s="27" t="s">
        <v>1075</v>
      </c>
      <c r="B15" s="27" t="s">
        <v>2035</v>
      </c>
      <c r="C15" s="27" t="s">
        <v>1902</v>
      </c>
      <c r="D15" s="27" t="s">
        <v>468</v>
      </c>
    </row>
    <row r="16" spans="1:4" x14ac:dyDescent="0.3">
      <c r="A16" s="27" t="s">
        <v>1126</v>
      </c>
      <c r="B16" s="27" t="s">
        <v>1912</v>
      </c>
      <c r="C16" s="27" t="s">
        <v>1697</v>
      </c>
      <c r="D16" s="27" t="s">
        <v>593</v>
      </c>
    </row>
    <row r="17" spans="1:15" x14ac:dyDescent="0.3">
      <c r="A17" s="27" t="s">
        <v>1123</v>
      </c>
      <c r="B17" s="27" t="s">
        <v>1913</v>
      </c>
      <c r="C17" s="27" t="s">
        <v>1697</v>
      </c>
      <c r="D17" s="27" t="s">
        <v>1077</v>
      </c>
    </row>
    <row r="18" spans="1:15" x14ac:dyDescent="0.3">
      <c r="A18" s="27" t="s">
        <v>1116</v>
      </c>
      <c r="B18" s="27" t="s">
        <v>1914</v>
      </c>
      <c r="C18" s="27" t="s">
        <v>1711</v>
      </c>
      <c r="D18" s="27" t="s">
        <v>1117</v>
      </c>
    </row>
    <row r="19" spans="1:15" x14ac:dyDescent="0.3">
      <c r="A19" s="27" t="s">
        <v>1085</v>
      </c>
      <c r="B19" s="27" t="s">
        <v>1915</v>
      </c>
      <c r="C19" s="27" t="s">
        <v>1690</v>
      </c>
      <c r="D19" s="27" t="s">
        <v>1086</v>
      </c>
    </row>
    <row r="20" spans="1:15" x14ac:dyDescent="0.3">
      <c r="A20" s="27" t="s">
        <v>1107</v>
      </c>
      <c r="B20" s="27" t="s">
        <v>1916</v>
      </c>
      <c r="C20" s="27" t="s">
        <v>1720</v>
      </c>
      <c r="D20" s="27" t="s">
        <v>1108</v>
      </c>
    </row>
    <row r="21" spans="1:15" x14ac:dyDescent="0.3">
      <c r="A21" s="27" t="s">
        <v>1100</v>
      </c>
      <c r="B21" s="27" t="s">
        <v>1917</v>
      </c>
      <c r="C21" s="27" t="s">
        <v>1744</v>
      </c>
      <c r="D21" s="27" t="s">
        <v>521</v>
      </c>
    </row>
    <row r="22" spans="1:15" x14ac:dyDescent="0.3">
      <c r="A22" s="27" t="s">
        <v>1082</v>
      </c>
      <c r="B22" s="27" t="s">
        <v>1918</v>
      </c>
      <c r="C22" s="27" t="s">
        <v>1690</v>
      </c>
      <c r="D22" s="27" t="s">
        <v>529</v>
      </c>
    </row>
    <row r="23" spans="1:15" x14ac:dyDescent="0.3">
      <c r="A23" s="27" t="s">
        <v>1120</v>
      </c>
      <c r="B23" s="27" t="s">
        <v>1919</v>
      </c>
      <c r="C23" s="27" t="s">
        <v>1711</v>
      </c>
      <c r="D23" s="27" t="s">
        <v>1121</v>
      </c>
    </row>
    <row r="24" spans="1:15" x14ac:dyDescent="0.3">
      <c r="A24" s="27" t="s">
        <v>1099</v>
      </c>
      <c r="B24" s="27" t="s">
        <v>1920</v>
      </c>
      <c r="C24" s="27" t="s">
        <v>1744</v>
      </c>
      <c r="D24" s="27" t="s">
        <v>436</v>
      </c>
    </row>
    <row r="25" spans="1:15" x14ac:dyDescent="0.3">
      <c r="A25" s="27" t="s">
        <v>1118</v>
      </c>
      <c r="B25" s="27" t="s">
        <v>1921</v>
      </c>
      <c r="C25" s="27" t="s">
        <v>1711</v>
      </c>
      <c r="D25" s="27" t="s">
        <v>1119</v>
      </c>
    </row>
    <row r="26" spans="1:15" x14ac:dyDescent="0.3">
      <c r="A26" s="27" t="s">
        <v>1109</v>
      </c>
      <c r="B26" s="27" t="s">
        <v>1922</v>
      </c>
      <c r="C26" s="27" t="s">
        <v>1720</v>
      </c>
      <c r="D26" s="27" t="s">
        <v>1110</v>
      </c>
      <c r="G26" s="6"/>
      <c r="K26" s="6"/>
      <c r="O26" s="6"/>
    </row>
    <row r="27" spans="1:15" x14ac:dyDescent="0.3">
      <c r="A27" s="27" t="s">
        <v>1124</v>
      </c>
      <c r="B27" s="27" t="s">
        <v>1923</v>
      </c>
      <c r="C27" s="27" t="s">
        <v>1697</v>
      </c>
      <c r="D27" s="27" t="s">
        <v>1125</v>
      </c>
      <c r="G27" s="6"/>
      <c r="K27" s="6"/>
      <c r="O27" s="6"/>
    </row>
  </sheetData>
  <sortState xmlns:xlrd2="http://schemas.microsoft.com/office/spreadsheetml/2017/richdata2" ref="A4:D29">
    <sortCondition ref="D29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3D640-8525-4D49-975F-4FF864EB5EE5}">
  <dimension ref="A1:D13"/>
  <sheetViews>
    <sheetView workbookViewId="0">
      <selection activeCell="B6" sqref="B6"/>
    </sheetView>
  </sheetViews>
  <sheetFormatPr defaultRowHeight="14.4" x14ac:dyDescent="0.3"/>
  <cols>
    <col min="1" max="1" width="4.109375" bestFit="1" customWidth="1"/>
    <col min="2" max="2" width="18" bestFit="1" customWidth="1"/>
    <col min="3" max="3" width="21.109375" bestFit="1" customWidth="1"/>
    <col min="4" max="4" width="6.88671875" bestFit="1" customWidth="1"/>
  </cols>
  <sheetData>
    <row r="1" spans="1:4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4" s="6" customFormat="1" x14ac:dyDescent="0.3">
      <c r="A2" s="27" t="s">
        <v>1025</v>
      </c>
      <c r="B2" s="27" t="s">
        <v>1924</v>
      </c>
      <c r="C2" s="27" t="s">
        <v>1722</v>
      </c>
      <c r="D2" s="27" t="s">
        <v>1026</v>
      </c>
    </row>
    <row r="3" spans="1:4" x14ac:dyDescent="0.3">
      <c r="A3" s="27" t="s">
        <v>1004</v>
      </c>
      <c r="B3" s="27" t="s">
        <v>1925</v>
      </c>
      <c r="C3" s="27" t="s">
        <v>1685</v>
      </c>
      <c r="D3" s="27" t="s">
        <v>1005</v>
      </c>
    </row>
    <row r="4" spans="1:4" x14ac:dyDescent="0.3">
      <c r="A4" s="27" t="s">
        <v>1010</v>
      </c>
      <c r="B4" s="27" t="s">
        <v>1926</v>
      </c>
      <c r="C4" s="27" t="s">
        <v>1685</v>
      </c>
      <c r="D4" s="27" t="s">
        <v>1011</v>
      </c>
    </row>
    <row r="5" spans="1:4" x14ac:dyDescent="0.3">
      <c r="A5" s="27" t="s">
        <v>1027</v>
      </c>
      <c r="B5" s="27" t="s">
        <v>1927</v>
      </c>
      <c r="C5" s="27" t="s">
        <v>1722</v>
      </c>
      <c r="D5" s="27" t="s">
        <v>1028</v>
      </c>
    </row>
    <row r="6" spans="1:4" x14ac:dyDescent="0.3">
      <c r="A6" s="27" t="s">
        <v>1014</v>
      </c>
      <c r="B6" s="27" t="s">
        <v>1928</v>
      </c>
      <c r="C6" s="27" t="s">
        <v>1705</v>
      </c>
      <c r="D6" s="27" t="s">
        <v>1015</v>
      </c>
    </row>
    <row r="7" spans="1:4" x14ac:dyDescent="0.3">
      <c r="A7" s="27" t="s">
        <v>1091</v>
      </c>
      <c r="B7" s="27" t="s">
        <v>1929</v>
      </c>
      <c r="C7" s="27" t="s">
        <v>1688</v>
      </c>
      <c r="D7" s="27" t="s">
        <v>1089</v>
      </c>
    </row>
    <row r="8" spans="1:4" x14ac:dyDescent="0.3">
      <c r="A8" s="27" t="s">
        <v>1087</v>
      </c>
      <c r="B8" s="27" t="s">
        <v>1930</v>
      </c>
      <c r="C8" s="27" t="s">
        <v>1688</v>
      </c>
      <c r="D8" s="27" t="s">
        <v>1084</v>
      </c>
    </row>
    <row r="9" spans="1:4" x14ac:dyDescent="0.3">
      <c r="A9" s="27" t="s">
        <v>1083</v>
      </c>
      <c r="B9" s="27" t="s">
        <v>1931</v>
      </c>
      <c r="C9" s="27" t="s">
        <v>1690</v>
      </c>
      <c r="D9" s="27" t="s">
        <v>1084</v>
      </c>
    </row>
    <row r="10" spans="1:4" x14ac:dyDescent="0.3">
      <c r="A10" s="27" t="s">
        <v>1115</v>
      </c>
      <c r="B10" s="27" t="s">
        <v>1932</v>
      </c>
      <c r="C10" s="27" t="s">
        <v>1711</v>
      </c>
      <c r="D10" s="27" t="s">
        <v>593</v>
      </c>
    </row>
    <row r="11" spans="1:4" x14ac:dyDescent="0.3">
      <c r="A11" s="27" t="s">
        <v>1071</v>
      </c>
      <c r="B11" s="27" t="s">
        <v>1933</v>
      </c>
      <c r="C11" s="27" t="s">
        <v>1714</v>
      </c>
      <c r="D11" s="27" t="s">
        <v>1072</v>
      </c>
    </row>
    <row r="12" spans="1:4" x14ac:dyDescent="0.3">
      <c r="A12" s="27" t="s">
        <v>1070</v>
      </c>
      <c r="B12" s="27" t="s">
        <v>1934</v>
      </c>
      <c r="C12" s="27" t="s">
        <v>1714</v>
      </c>
      <c r="D12" s="27" t="s">
        <v>527</v>
      </c>
    </row>
    <row r="13" spans="1:4" x14ac:dyDescent="0.3">
      <c r="A13" s="18" t="s">
        <v>1898</v>
      </c>
      <c r="B13" s="18" t="s">
        <v>1935</v>
      </c>
      <c r="C13" s="17" t="s">
        <v>1127</v>
      </c>
      <c r="D13" s="18" t="s">
        <v>474</v>
      </c>
    </row>
  </sheetData>
  <sortState xmlns:xlrd2="http://schemas.microsoft.com/office/spreadsheetml/2017/richdata2" ref="A3:D14">
    <sortCondition ref="D14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B751D-F4DC-4331-B21D-4DB82D1EA0A8}">
  <dimension ref="A1:R52"/>
  <sheetViews>
    <sheetView workbookViewId="0">
      <selection activeCell="B28" sqref="B28"/>
    </sheetView>
  </sheetViews>
  <sheetFormatPr defaultRowHeight="14.4" x14ac:dyDescent="0.3"/>
  <cols>
    <col min="1" max="1" width="4.109375" style="7" bestFit="1" customWidth="1"/>
    <col min="2" max="2" width="18" style="7" bestFit="1" customWidth="1"/>
    <col min="3" max="3" width="21.109375" style="7" bestFit="1" customWidth="1"/>
    <col min="4" max="4" width="6.88671875" style="7" bestFit="1" customWidth="1"/>
    <col min="5" max="5" width="4" bestFit="1" customWidth="1"/>
    <col min="6" max="6" width="20.5546875" style="8" bestFit="1" customWidth="1"/>
    <col min="7" max="7" width="20.5546875" style="8" customWidth="1"/>
    <col min="8" max="8" width="4.33203125" style="8" bestFit="1" customWidth="1"/>
    <col min="9" max="9" width="4" style="8" bestFit="1" customWidth="1"/>
    <col min="10" max="10" width="16.77734375" style="8" bestFit="1" customWidth="1"/>
    <col min="11" max="11" width="16.77734375" style="8" customWidth="1"/>
    <col min="12" max="12" width="4.33203125" style="8" bestFit="1" customWidth="1"/>
    <col min="13" max="13" width="24.33203125" style="8" customWidth="1"/>
    <col min="14" max="14" width="18.5546875" style="8" bestFit="1" customWidth="1"/>
    <col min="15" max="15" width="18.5546875" style="8" customWidth="1"/>
    <col min="16" max="16" width="19.21875" style="8" customWidth="1"/>
    <col min="17" max="18" width="8.88671875" style="8"/>
  </cols>
  <sheetData>
    <row r="1" spans="1:18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6" customFormat="1" x14ac:dyDescent="0.3">
      <c r="A2" s="27" t="s">
        <v>1066</v>
      </c>
      <c r="B2" s="27" t="s">
        <v>1758</v>
      </c>
      <c r="C2" s="27" t="s">
        <v>1714</v>
      </c>
      <c r="D2" s="27" t="s">
        <v>1067</v>
      </c>
      <c r="F2" s="17"/>
      <c r="G2" s="17"/>
      <c r="H2" s="19"/>
      <c r="I2" s="17"/>
      <c r="J2" s="17"/>
      <c r="K2" s="19"/>
      <c r="L2" s="17"/>
      <c r="M2" s="17"/>
      <c r="N2" s="19"/>
      <c r="O2" s="17"/>
      <c r="P2" s="17"/>
      <c r="Q2" s="19"/>
      <c r="R2" s="8"/>
    </row>
    <row r="3" spans="1:18" s="6" customFormat="1" x14ac:dyDescent="0.3">
      <c r="A3" s="27" t="s">
        <v>1017</v>
      </c>
      <c r="B3" s="27" t="s">
        <v>1655</v>
      </c>
      <c r="C3" s="27" t="s">
        <v>1705</v>
      </c>
      <c r="D3" s="27" t="s">
        <v>1018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6" customFormat="1" x14ac:dyDescent="0.3">
      <c r="A4" s="27" t="s">
        <v>1012</v>
      </c>
      <c r="B4" s="27" t="s">
        <v>1652</v>
      </c>
      <c r="C4" s="27" t="s">
        <v>1705</v>
      </c>
      <c r="D4" s="27" t="s">
        <v>1013</v>
      </c>
      <c r="F4" s="38"/>
      <c r="G4" s="38"/>
      <c r="H4" s="38"/>
      <c r="I4" s="38"/>
      <c r="J4" s="38"/>
      <c r="K4" s="38"/>
      <c r="L4" s="38"/>
      <c r="M4" s="8"/>
      <c r="N4" s="38"/>
      <c r="O4" s="38"/>
      <c r="P4" s="8"/>
      <c r="Q4" s="38"/>
      <c r="R4" s="8"/>
    </row>
    <row r="5" spans="1:18" s="6" customFormat="1" x14ac:dyDescent="0.3">
      <c r="A5" s="27" t="s">
        <v>1080</v>
      </c>
      <c r="B5" s="27" t="s">
        <v>1379</v>
      </c>
      <c r="C5" s="27" t="s">
        <v>1690</v>
      </c>
      <c r="D5" s="27" t="s">
        <v>1081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6" customFormat="1" x14ac:dyDescent="0.3">
      <c r="A6" s="27" t="s">
        <v>1008</v>
      </c>
      <c r="B6" s="27" t="s">
        <v>1209</v>
      </c>
      <c r="C6" s="27" t="s">
        <v>1685</v>
      </c>
      <c r="D6" s="27" t="s">
        <v>1009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6" customFormat="1" x14ac:dyDescent="0.3">
      <c r="A7" s="27" t="s">
        <v>1006</v>
      </c>
      <c r="B7" s="27" t="s">
        <v>1208</v>
      </c>
      <c r="C7" s="27" t="s">
        <v>1685</v>
      </c>
      <c r="D7" s="27" t="s">
        <v>1007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6" customFormat="1" x14ac:dyDescent="0.3">
      <c r="A8" s="27" t="s">
        <v>1019</v>
      </c>
      <c r="B8" s="27" t="s">
        <v>1357</v>
      </c>
      <c r="C8" s="27" t="s">
        <v>1684</v>
      </c>
      <c r="D8" s="27" t="s">
        <v>1005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6" customFormat="1" x14ac:dyDescent="0.3">
      <c r="A9" s="27" t="s">
        <v>1048</v>
      </c>
      <c r="B9" s="27" t="s">
        <v>1953</v>
      </c>
      <c r="C9" s="27" t="s">
        <v>1683</v>
      </c>
      <c r="D9" s="27" t="s">
        <v>1005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6" customFormat="1" x14ac:dyDescent="0.3">
      <c r="A10" s="27" t="s">
        <v>1016</v>
      </c>
      <c r="B10" s="27" t="s">
        <v>1654</v>
      </c>
      <c r="C10" s="27" t="s">
        <v>1705</v>
      </c>
      <c r="D10" s="27" t="s">
        <v>1011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6" customFormat="1" x14ac:dyDescent="0.3">
      <c r="A11" s="27" t="s">
        <v>1040</v>
      </c>
      <c r="B11" s="27" t="s">
        <v>1375</v>
      </c>
      <c r="C11" s="27" t="s">
        <v>1687</v>
      </c>
      <c r="D11" s="27" t="s">
        <v>1041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s="6" customFormat="1" x14ac:dyDescent="0.3">
      <c r="A12" s="18" t="s">
        <v>1035</v>
      </c>
      <c r="B12" s="17" t="s">
        <v>1937</v>
      </c>
      <c r="C12" s="18" t="s">
        <v>1723</v>
      </c>
      <c r="D12" s="18" t="s">
        <v>1036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3">
      <c r="A13" s="18" t="s">
        <v>1033</v>
      </c>
      <c r="B13" s="17" t="s">
        <v>1936</v>
      </c>
      <c r="C13" s="18" t="s">
        <v>1723</v>
      </c>
      <c r="D13" s="18" t="s">
        <v>1034</v>
      </c>
    </row>
    <row r="14" spans="1:18" x14ac:dyDescent="0.3">
      <c r="A14" s="27" t="s">
        <v>1092</v>
      </c>
      <c r="B14" s="27" t="s">
        <v>1821</v>
      </c>
      <c r="C14" s="27" t="s">
        <v>1698</v>
      </c>
      <c r="D14" s="27" t="s">
        <v>1039</v>
      </c>
    </row>
    <row r="15" spans="1:18" x14ac:dyDescent="0.3">
      <c r="A15" s="27" t="s">
        <v>1038</v>
      </c>
      <c r="B15" s="27" t="s">
        <v>1938</v>
      </c>
      <c r="C15" s="27" t="s">
        <v>1723</v>
      </c>
      <c r="D15" s="27" t="s">
        <v>1039</v>
      </c>
    </row>
    <row r="16" spans="1:18" x14ac:dyDescent="0.3">
      <c r="A16" s="27" t="s">
        <v>1020</v>
      </c>
      <c r="B16" s="27" t="s">
        <v>1358</v>
      </c>
      <c r="C16" s="27" t="s">
        <v>1684</v>
      </c>
      <c r="D16" s="27" t="s">
        <v>1021</v>
      </c>
    </row>
    <row r="17" spans="1:4" x14ac:dyDescent="0.3">
      <c r="A17" s="27" t="s">
        <v>1046</v>
      </c>
      <c r="B17" s="27" t="s">
        <v>1378</v>
      </c>
      <c r="C17" s="27" t="s">
        <v>1687</v>
      </c>
      <c r="D17" s="27" t="s">
        <v>1047</v>
      </c>
    </row>
    <row r="18" spans="1:4" x14ac:dyDescent="0.3">
      <c r="A18" s="27" t="s">
        <v>1060</v>
      </c>
      <c r="B18" s="27" t="s">
        <v>1361</v>
      </c>
      <c r="C18" s="27" t="s">
        <v>1700</v>
      </c>
      <c r="D18" s="27" t="s">
        <v>1052</v>
      </c>
    </row>
    <row r="19" spans="1:4" x14ac:dyDescent="0.3">
      <c r="A19" s="27" t="s">
        <v>1051</v>
      </c>
      <c r="B19" s="27" t="s">
        <v>1955</v>
      </c>
      <c r="C19" s="27" t="s">
        <v>1683</v>
      </c>
      <c r="D19" s="27" t="s">
        <v>1052</v>
      </c>
    </row>
    <row r="20" spans="1:4" x14ac:dyDescent="0.3">
      <c r="A20" s="27" t="s">
        <v>1053</v>
      </c>
      <c r="B20" s="27" t="s">
        <v>1956</v>
      </c>
      <c r="C20" s="27" t="s">
        <v>1683</v>
      </c>
      <c r="D20" s="27" t="s">
        <v>1028</v>
      </c>
    </row>
    <row r="21" spans="1:4" x14ac:dyDescent="0.3">
      <c r="A21" s="27" t="s">
        <v>1022</v>
      </c>
      <c r="B21" s="27" t="s">
        <v>1359</v>
      </c>
      <c r="C21" s="27" t="s">
        <v>1684</v>
      </c>
      <c r="D21" s="27" t="s">
        <v>1023</v>
      </c>
    </row>
    <row r="22" spans="1:4" x14ac:dyDescent="0.3">
      <c r="A22" s="27" t="s">
        <v>1049</v>
      </c>
      <c r="B22" s="27" t="s">
        <v>1954</v>
      </c>
      <c r="C22" s="27" t="s">
        <v>1683</v>
      </c>
      <c r="D22" s="27" t="s">
        <v>1050</v>
      </c>
    </row>
    <row r="23" spans="1:4" x14ac:dyDescent="0.3">
      <c r="A23" s="27" t="s">
        <v>1044</v>
      </c>
      <c r="B23" s="27" t="s">
        <v>1377</v>
      </c>
      <c r="C23" s="27" t="s">
        <v>1687</v>
      </c>
      <c r="D23" s="27" t="s">
        <v>1045</v>
      </c>
    </row>
    <row r="24" spans="1:4" x14ac:dyDescent="0.3">
      <c r="A24" s="27" t="s">
        <v>1061</v>
      </c>
      <c r="B24" s="27" t="s">
        <v>1362</v>
      </c>
      <c r="C24" s="27" t="s">
        <v>1700</v>
      </c>
      <c r="D24" s="27" t="s">
        <v>1062</v>
      </c>
    </row>
    <row r="25" spans="1:4" x14ac:dyDescent="0.3">
      <c r="A25" s="27" t="s">
        <v>1090</v>
      </c>
      <c r="B25" s="27" t="s">
        <v>1602</v>
      </c>
      <c r="C25" s="27" t="s">
        <v>1688</v>
      </c>
      <c r="D25" s="27" t="s">
        <v>1059</v>
      </c>
    </row>
    <row r="26" spans="1:4" x14ac:dyDescent="0.3">
      <c r="A26" s="27" t="s">
        <v>1029</v>
      </c>
      <c r="B26" s="27" t="s">
        <v>1213</v>
      </c>
      <c r="C26" s="27" t="s">
        <v>1722</v>
      </c>
      <c r="D26" s="27" t="s">
        <v>1030</v>
      </c>
    </row>
    <row r="27" spans="1:4" x14ac:dyDescent="0.3">
      <c r="A27" s="27" t="s">
        <v>1096</v>
      </c>
      <c r="B27" s="27" t="s">
        <v>1824</v>
      </c>
      <c r="C27" s="27" t="s">
        <v>1698</v>
      </c>
      <c r="D27" s="27" t="s">
        <v>1030</v>
      </c>
    </row>
    <row r="28" spans="1:4" x14ac:dyDescent="0.3">
      <c r="A28" s="27" t="s">
        <v>1068</v>
      </c>
      <c r="B28" s="27" t="s">
        <v>1759</v>
      </c>
      <c r="C28" s="27" t="s">
        <v>1714</v>
      </c>
      <c r="D28" s="27" t="s">
        <v>1069</v>
      </c>
    </row>
    <row r="29" spans="1:4" x14ac:dyDescent="0.3">
      <c r="A29" s="27" t="s">
        <v>1078</v>
      </c>
      <c r="B29" s="27" t="s">
        <v>1440</v>
      </c>
      <c r="C29" s="27" t="s">
        <v>1738</v>
      </c>
      <c r="D29" s="27" t="s">
        <v>1079</v>
      </c>
    </row>
    <row r="30" spans="1:4" x14ac:dyDescent="0.3">
      <c r="A30" s="27" t="s">
        <v>1093</v>
      </c>
      <c r="B30" s="27" t="s">
        <v>1822</v>
      </c>
      <c r="C30" s="27" t="s">
        <v>1698</v>
      </c>
      <c r="D30" s="27" t="s">
        <v>519</v>
      </c>
    </row>
    <row r="31" spans="1:4" x14ac:dyDescent="0.3">
      <c r="A31" s="27" t="s">
        <v>1111</v>
      </c>
      <c r="B31" s="27" t="s">
        <v>1751</v>
      </c>
      <c r="C31" s="27" t="s">
        <v>1727</v>
      </c>
      <c r="D31" s="27" t="s">
        <v>406</v>
      </c>
    </row>
    <row r="32" spans="1:4" x14ac:dyDescent="0.3">
      <c r="A32" s="27" t="s">
        <v>1063</v>
      </c>
      <c r="B32" s="27" t="s">
        <v>1363</v>
      </c>
      <c r="C32" s="27" t="s">
        <v>1700</v>
      </c>
      <c r="D32" s="27" t="s">
        <v>406</v>
      </c>
    </row>
    <row r="33" spans="1:4" x14ac:dyDescent="0.3">
      <c r="A33" s="27" t="s">
        <v>1122</v>
      </c>
      <c r="B33" s="27" t="s">
        <v>1365</v>
      </c>
      <c r="C33" s="27" t="s">
        <v>1697</v>
      </c>
      <c r="D33" s="27" t="s">
        <v>593</v>
      </c>
    </row>
    <row r="34" spans="1:4" x14ac:dyDescent="0.3">
      <c r="A34" s="27" t="s">
        <v>1076</v>
      </c>
      <c r="B34" s="27" t="s">
        <v>1439</v>
      </c>
      <c r="C34" s="27" t="s">
        <v>1738</v>
      </c>
      <c r="D34" s="27" t="s">
        <v>1077</v>
      </c>
    </row>
    <row r="35" spans="1:4" x14ac:dyDescent="0.3">
      <c r="A35" s="27" t="s">
        <v>1136</v>
      </c>
      <c r="B35" s="27" t="s">
        <v>1897</v>
      </c>
      <c r="C35" s="27" t="s">
        <v>1694</v>
      </c>
      <c r="D35" s="27" t="s">
        <v>1137</v>
      </c>
    </row>
    <row r="36" spans="1:4" x14ac:dyDescent="0.3">
      <c r="A36" s="27" t="s">
        <v>1134</v>
      </c>
      <c r="B36" s="27" t="s">
        <v>1960</v>
      </c>
      <c r="C36" s="27" t="s">
        <v>1689</v>
      </c>
      <c r="D36" s="27" t="s">
        <v>1135</v>
      </c>
    </row>
    <row r="37" spans="1:4" x14ac:dyDescent="0.3">
      <c r="A37" s="27" t="s">
        <v>1094</v>
      </c>
      <c r="B37" s="27" t="s">
        <v>1823</v>
      </c>
      <c r="C37" s="27" t="s">
        <v>1698</v>
      </c>
      <c r="D37" s="27" t="s">
        <v>1095</v>
      </c>
    </row>
    <row r="38" spans="1:4" x14ac:dyDescent="0.3">
      <c r="A38" s="27" t="s">
        <v>1129</v>
      </c>
      <c r="B38" s="7" t="s">
        <v>1957</v>
      </c>
      <c r="C38" s="27" t="s">
        <v>1689</v>
      </c>
      <c r="D38" s="27" t="s">
        <v>1130</v>
      </c>
    </row>
    <row r="39" spans="1:4" x14ac:dyDescent="0.3">
      <c r="A39" s="27" t="s">
        <v>1138</v>
      </c>
      <c r="B39" s="27" t="s">
        <v>1234</v>
      </c>
      <c r="C39" s="27" t="s">
        <v>1694</v>
      </c>
      <c r="D39" s="27" t="s">
        <v>668</v>
      </c>
    </row>
    <row r="40" spans="1:4" x14ac:dyDescent="0.3">
      <c r="A40" s="27" t="s">
        <v>1131</v>
      </c>
      <c r="B40" s="27" t="s">
        <v>1958</v>
      </c>
      <c r="C40" s="27" t="s">
        <v>1689</v>
      </c>
      <c r="D40" s="27" t="s">
        <v>679</v>
      </c>
    </row>
    <row r="41" spans="1:4" x14ac:dyDescent="0.3">
      <c r="A41" s="27" t="s">
        <v>1132</v>
      </c>
      <c r="B41" s="27" t="s">
        <v>1959</v>
      </c>
      <c r="C41" s="27" t="s">
        <v>1689</v>
      </c>
      <c r="D41" s="27" t="s">
        <v>1133</v>
      </c>
    </row>
    <row r="42" spans="1:4" x14ac:dyDescent="0.3">
      <c r="A42" s="18" t="s">
        <v>1899</v>
      </c>
      <c r="B42" s="18" t="s">
        <v>1152</v>
      </c>
      <c r="C42" s="17" t="s">
        <v>1127</v>
      </c>
      <c r="D42" s="18" t="s">
        <v>1128</v>
      </c>
    </row>
    <row r="43" spans="1:4" x14ac:dyDescent="0.3">
      <c r="A43" s="18" t="s">
        <v>1900</v>
      </c>
      <c r="B43" s="18" t="s">
        <v>1153</v>
      </c>
      <c r="C43" s="17" t="s">
        <v>1127</v>
      </c>
      <c r="D43" s="18" t="s">
        <v>588</v>
      </c>
    </row>
    <row r="44" spans="1:4" x14ac:dyDescent="0.3">
      <c r="A44" s="18" t="s">
        <v>1901</v>
      </c>
      <c r="B44" s="18" t="s">
        <v>1154</v>
      </c>
      <c r="C44" s="17" t="s">
        <v>1127</v>
      </c>
      <c r="D44" s="18" t="s">
        <v>428</v>
      </c>
    </row>
    <row r="46" spans="1:4" x14ac:dyDescent="0.3">
      <c r="A46" s="18"/>
      <c r="B46" s="18"/>
      <c r="C46" s="17"/>
      <c r="D46" s="18"/>
    </row>
    <row r="48" spans="1:4" x14ac:dyDescent="0.3">
      <c r="A48" s="27"/>
      <c r="B48" s="27"/>
      <c r="C48" s="27"/>
      <c r="D48" s="27"/>
    </row>
    <row r="49" spans="1:4" x14ac:dyDescent="0.3">
      <c r="A49" s="27"/>
      <c r="B49" s="27"/>
      <c r="C49" s="27"/>
      <c r="D49" s="27"/>
    </row>
    <row r="50" spans="1:4" x14ac:dyDescent="0.3">
      <c r="A50" s="27"/>
      <c r="B50" s="27"/>
      <c r="C50" s="27"/>
      <c r="D50" s="27"/>
    </row>
    <row r="51" spans="1:4" x14ac:dyDescent="0.3">
      <c r="A51" s="27"/>
      <c r="B51" s="27"/>
      <c r="C51" s="27"/>
      <c r="D51" s="27"/>
    </row>
    <row r="52" spans="1:4" x14ac:dyDescent="0.3">
      <c r="A52" s="18"/>
      <c r="B52" s="17"/>
      <c r="C52" s="18"/>
      <c r="D52" s="18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9"/>
  <sheetViews>
    <sheetView workbookViewId="0">
      <selection activeCell="D5" sqref="D5:L5"/>
    </sheetView>
  </sheetViews>
  <sheetFormatPr defaultRowHeight="14.4" x14ac:dyDescent="0.3"/>
  <cols>
    <col min="1" max="1" width="3.109375" style="27" bestFit="1" customWidth="1"/>
    <col min="2" max="2" width="4" style="27" bestFit="1" customWidth="1"/>
    <col min="3" max="3" width="20.109375" style="27" bestFit="1" customWidth="1"/>
    <col min="4" max="4" width="5.109375" style="27" bestFit="1" customWidth="1"/>
    <col min="5" max="5" width="22.5546875" style="27" bestFit="1" customWidth="1"/>
    <col min="6" max="6" width="8.5546875" style="27" bestFit="1" customWidth="1"/>
    <col min="7" max="7" width="5.109375" style="27" bestFit="1" customWidth="1"/>
    <col min="8" max="8" width="17.6640625" style="27" bestFit="1" customWidth="1"/>
    <col min="9" max="9" width="8.5546875" style="27" bestFit="1" customWidth="1"/>
    <col min="10" max="10" width="5.109375" style="27" bestFit="1" customWidth="1"/>
    <col min="11" max="11" width="15.77734375" style="27" bestFit="1" customWidth="1"/>
    <col min="12" max="12" width="8.5546875" style="27" bestFit="1" customWidth="1"/>
    <col min="13" max="13" width="10.44140625" style="27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1</v>
      </c>
      <c r="B2" s="10">
        <v>192</v>
      </c>
      <c r="C2" s="10" t="s">
        <v>1687</v>
      </c>
      <c r="D2" s="10" t="s">
        <v>495</v>
      </c>
      <c r="E2" s="10" t="str">
        <f>IF(D2="","",IF(ISERROR(VLOOKUP(D2,athletes!$A:$B,2,FALSE)),"?",VLOOKUP(D2,athletes!$A:$B,2,FALSE)))</f>
        <v>Matt Bristow</v>
      </c>
      <c r="F2" s="11" t="s">
        <v>496</v>
      </c>
      <c r="G2" s="10" t="s">
        <v>497</v>
      </c>
      <c r="H2" s="10" t="str">
        <f>IF(G2="","",IF(ISERROR(VLOOKUP(G2,athletes!$A:$B,2,FALSE)),"?",VLOOKUP(G2,athletes!$A:$B,2,FALSE)))</f>
        <v>Howard Bristow</v>
      </c>
      <c r="I2" s="11" t="s">
        <v>498</v>
      </c>
      <c r="J2" s="10" t="s">
        <v>499</v>
      </c>
      <c r="K2" s="10" t="str">
        <f>IF(J2="","",IF(ISERROR(VLOOKUP(J2,athletes!$A:$B,2,FALSE)),"?",VLOOKUP(J2,athletes!$A:$B,2,FALSE)))</f>
        <v>Craig Halsey</v>
      </c>
      <c r="L2" s="11" t="s">
        <v>500</v>
      </c>
      <c r="M2" s="12">
        <v>2.1805555555555554E-2</v>
      </c>
    </row>
    <row r="3" spans="1:13" x14ac:dyDescent="0.3">
      <c r="A3" s="10">
        <v>2</v>
      </c>
      <c r="B3" s="10">
        <v>193</v>
      </c>
      <c r="C3" s="10" t="s">
        <v>1684</v>
      </c>
      <c r="D3" s="10" t="s">
        <v>501</v>
      </c>
      <c r="E3" s="10" t="str">
        <f>IF(D3="","",IF(ISERROR(VLOOKUP(D3,athletes!$A:$B,2,FALSE)),"?",VLOOKUP(D3,athletes!$A:$B,2,FALSE)))</f>
        <v>Jon Clays</v>
      </c>
      <c r="F3" s="11" t="s">
        <v>502</v>
      </c>
      <c r="G3" s="10" t="s">
        <v>503</v>
      </c>
      <c r="H3" s="10" t="str">
        <f>IF(G3="","",IF(ISERROR(VLOOKUP(G3,athletes!$A:$B,2,FALSE)),"?",VLOOKUP(G3,athletes!$A:$B,2,FALSE)))</f>
        <v>Stuart Roberts</v>
      </c>
      <c r="I3" s="11" t="s">
        <v>504</v>
      </c>
      <c r="J3" s="10" t="s">
        <v>505</v>
      </c>
      <c r="K3" s="10" t="str">
        <f>IF(J3="","",IF(ISERROR(VLOOKUP(J3,athletes!$A:$B,2,FALSE)),"?",VLOOKUP(J3,athletes!$A:$B,2,FALSE)))</f>
        <v>Ian Leitch</v>
      </c>
      <c r="L3" s="11" t="s">
        <v>506</v>
      </c>
      <c r="M3" s="12">
        <v>2.2314814814814815E-2</v>
      </c>
    </row>
    <row r="4" spans="1:13" x14ac:dyDescent="0.3">
      <c r="A4" s="10">
        <v>3</v>
      </c>
      <c r="B4" s="10">
        <v>199</v>
      </c>
      <c r="C4" s="10" t="s">
        <v>1688</v>
      </c>
      <c r="D4" s="10" t="s">
        <v>507</v>
      </c>
      <c r="E4" s="10" t="str">
        <f>IF(D4="","",IF(ISERROR(VLOOKUP(D4,athletes!$A:$B,2,FALSE)),"?",VLOOKUP(D4,athletes!$A:$B,2,FALSE)))</f>
        <v>Marcus Kimmins</v>
      </c>
      <c r="F4" s="11" t="s">
        <v>508</v>
      </c>
      <c r="G4" s="10" t="s">
        <v>509</v>
      </c>
      <c r="H4" s="10" t="str">
        <f>IF(G4="","",IF(ISERROR(VLOOKUP(G4,athletes!$A:$B,2,FALSE)),"?",VLOOKUP(G4,athletes!$A:$B,2,FALSE)))</f>
        <v>Ben Duncan</v>
      </c>
      <c r="I4" s="11" t="s">
        <v>400</v>
      </c>
      <c r="J4" s="10" t="s">
        <v>510</v>
      </c>
      <c r="K4" s="10" t="str">
        <f>IF(J4="","",IF(ISERROR(VLOOKUP(J4,athletes!$A:$B,2,FALSE)),"?",VLOOKUP(J4,athletes!$A:$B,2,FALSE)))</f>
        <v>Ian Kenton</v>
      </c>
      <c r="L4" s="11" t="s">
        <v>396</v>
      </c>
      <c r="M4" s="12">
        <v>2.255787037037037E-2</v>
      </c>
    </row>
    <row r="5" spans="1:13" x14ac:dyDescent="0.3">
      <c r="A5" s="10">
        <v>4</v>
      </c>
      <c r="B5" s="10">
        <v>205</v>
      </c>
      <c r="C5" s="10" t="s">
        <v>1706</v>
      </c>
      <c r="D5" s="10" t="s">
        <v>511</v>
      </c>
      <c r="E5" s="10" t="str">
        <f>IF(D5="","",IF(ISERROR(VLOOKUP(D5,athletes!$A:$B,2,FALSE)),"?",VLOOKUP(D5,athletes!$A:$B,2,FALSE)))</f>
        <v>Toby Meanwell</v>
      </c>
      <c r="F5" s="11" t="s">
        <v>512</v>
      </c>
      <c r="G5" s="10" t="s">
        <v>513</v>
      </c>
      <c r="H5" s="10" t="str">
        <f>IF(G5="","",IF(ISERROR(VLOOKUP(G5,athletes!$A:$B,2,FALSE)),"?",VLOOKUP(G5,athletes!$A:$B,2,FALSE)))</f>
        <v>Andrew McLennan</v>
      </c>
      <c r="I5" s="11" t="s">
        <v>514</v>
      </c>
      <c r="J5" s="10" t="s">
        <v>515</v>
      </c>
      <c r="K5" s="10" t="str">
        <f>IF(J5="","",IF(ISERROR(VLOOKUP(J5,athletes!$A:$B,2,FALSE)),"?",VLOOKUP(J5,athletes!$A:$B,2,FALSE)))</f>
        <v>Vesa Lindberg</v>
      </c>
      <c r="L5" s="11" t="s">
        <v>516</v>
      </c>
      <c r="M5" s="12">
        <v>2.2881944444444444E-2</v>
      </c>
    </row>
    <row r="6" spans="1:13" x14ac:dyDescent="0.3">
      <c r="A6" s="10">
        <v>5</v>
      </c>
      <c r="B6" s="10">
        <v>210</v>
      </c>
      <c r="C6" s="10" t="s">
        <v>1714</v>
      </c>
      <c r="D6" s="10" t="s">
        <v>517</v>
      </c>
      <c r="E6" s="10" t="str">
        <f>IF(D6="","",IF(ISERROR(VLOOKUP(D6,athletes!$A:$B,2,FALSE)),"?",VLOOKUP(D6,athletes!$A:$B,2,FALSE)))</f>
        <v>Martin Footman</v>
      </c>
      <c r="F6" s="11" t="s">
        <v>502</v>
      </c>
      <c r="G6" s="10" t="s">
        <v>518</v>
      </c>
      <c r="H6" s="10" t="str">
        <f>IF(G6="","",IF(ISERROR(VLOOKUP(G6,athletes!$A:$B,2,FALSE)),"?",VLOOKUP(G6,athletes!$A:$B,2,FALSE)))</f>
        <v>Gary Witton</v>
      </c>
      <c r="I6" s="11" t="s">
        <v>519</v>
      </c>
      <c r="J6" s="10" t="s">
        <v>520</v>
      </c>
      <c r="K6" s="10" t="str">
        <f>IF(J6="","",IF(ISERROR(VLOOKUP(J6,athletes!$A:$B,2,FALSE)),"?",VLOOKUP(J6,athletes!$A:$B,2,FALSE)))</f>
        <v>Bowie Lycett</v>
      </c>
      <c r="L6" s="11" t="s">
        <v>521</v>
      </c>
      <c r="M6" s="12">
        <v>2.3101851851851849E-2</v>
      </c>
    </row>
    <row r="7" spans="1:13" x14ac:dyDescent="0.3">
      <c r="A7" s="10">
        <v>7</v>
      </c>
      <c r="B7" s="10">
        <v>191</v>
      </c>
      <c r="C7" s="10" t="s">
        <v>1739</v>
      </c>
      <c r="D7" s="10" t="s">
        <v>522</v>
      </c>
      <c r="E7" s="10" t="str">
        <f>IF(D7="","",IF(ISERROR(VLOOKUP(D7,athletes!$A:$B,2,FALSE)),"?",VLOOKUP(D7,athletes!$A:$B,2,FALSE)))</f>
        <v>Paul Howard</v>
      </c>
      <c r="F7" s="11" t="s">
        <v>523</v>
      </c>
      <c r="G7" s="10" t="s">
        <v>524</v>
      </c>
      <c r="H7" s="10" t="str">
        <f>IF(G7="","",IF(ISERROR(VLOOKUP(G7,athletes!$A:$B,2,FALSE)),"?",VLOOKUP(G7,athletes!$A:$B,2,FALSE)))</f>
        <v>Louis Taub</v>
      </c>
      <c r="I7" s="11" t="s">
        <v>525</v>
      </c>
      <c r="J7" s="10" t="s">
        <v>526</v>
      </c>
      <c r="K7" s="10" t="str">
        <f>IF(J7="","",IF(ISERROR(VLOOKUP(J7,athletes!$A:$B,2,FALSE)),"?",VLOOKUP(J7,athletes!$A:$B,2,FALSE)))</f>
        <v>Matt Bristow</v>
      </c>
      <c r="L7" s="11" t="s">
        <v>527</v>
      </c>
      <c r="M7" s="12">
        <v>2.3645833333333335E-2</v>
      </c>
    </row>
    <row r="8" spans="1:13" x14ac:dyDescent="0.3">
      <c r="A8" s="10">
        <v>8</v>
      </c>
      <c r="B8" s="10">
        <v>202</v>
      </c>
      <c r="C8" s="10" t="s">
        <v>1683</v>
      </c>
      <c r="D8" s="10" t="s">
        <v>528</v>
      </c>
      <c r="E8" s="10" t="str">
        <f>IF(D8="","",IF(ISERROR(VLOOKUP(D8,athletes!$A:$B,2,FALSE)),"?",VLOOKUP(D8,athletes!$A:$B,2,FALSE)))</f>
        <v>Dan Isted</v>
      </c>
      <c r="F8" s="11" t="s">
        <v>529</v>
      </c>
      <c r="G8" s="10" t="s">
        <v>530</v>
      </c>
      <c r="H8" s="10" t="str">
        <f>IF(G8="","",IF(ISERROR(VLOOKUP(G8,athletes!$A:$B,2,FALSE)),"?",VLOOKUP(G8,athletes!$A:$B,2,FALSE)))</f>
        <v>Jamie Webb</v>
      </c>
      <c r="I8" s="11" t="s">
        <v>408</v>
      </c>
      <c r="J8" s="10" t="s">
        <v>531</v>
      </c>
      <c r="K8" s="10" t="str">
        <f>IF(J8="","",IF(ISERROR(VLOOKUP(J8,athletes!$A:$B,2,FALSE)),"?",VLOOKUP(J8,athletes!$A:$B,2,FALSE)))</f>
        <v>Andy Edmonds</v>
      </c>
      <c r="L8" s="11" t="s">
        <v>532</v>
      </c>
      <c r="M8" s="12">
        <v>2.4282407407407409E-2</v>
      </c>
    </row>
    <row r="9" spans="1:13" x14ac:dyDescent="0.3">
      <c r="A9" s="10">
        <v>9</v>
      </c>
      <c r="B9" s="10">
        <v>196</v>
      </c>
      <c r="C9" s="10" t="s">
        <v>1685</v>
      </c>
      <c r="D9" s="10" t="s">
        <v>533</v>
      </c>
      <c r="E9" s="10" t="str">
        <f>IF(D9="","",IF(ISERROR(VLOOKUP(D9,athletes!$A:$B,2,FALSE)),"?",VLOOKUP(D9,athletes!$A:$B,2,FALSE)))</f>
        <v>John Rawling</v>
      </c>
      <c r="F9" s="11" t="s">
        <v>534</v>
      </c>
      <c r="G9" s="10" t="s">
        <v>535</v>
      </c>
      <c r="H9" s="10" t="str">
        <f>IF(G9="","",IF(ISERROR(VLOOKUP(G9,athletes!$A:$B,2,FALSE)),"?",VLOOKUP(G9,athletes!$A:$B,2,FALSE)))</f>
        <v xml:space="preserve"> Daniel Stevens</v>
      </c>
      <c r="I9" s="11" t="s">
        <v>536</v>
      </c>
      <c r="J9" s="10" t="s">
        <v>537</v>
      </c>
      <c r="K9" s="10" t="str">
        <f>IF(J9="","",IF(ISERROR(VLOOKUP(J9,athletes!$A:$B,2,FALSE)),"?",VLOOKUP(J9,athletes!$A:$B,2,FALSE)))</f>
        <v>Warren Barnes</v>
      </c>
      <c r="L9" s="11" t="s">
        <v>538</v>
      </c>
      <c r="M9" s="12">
        <v>2.4351851851851857E-2</v>
      </c>
    </row>
    <row r="10" spans="1:13" x14ac:dyDescent="0.3">
      <c r="A10" s="10">
        <v>10</v>
      </c>
      <c r="B10" s="10">
        <v>194</v>
      </c>
      <c r="C10" s="10" t="s">
        <v>1700</v>
      </c>
      <c r="D10" s="10" t="s">
        <v>539</v>
      </c>
      <c r="E10" s="10" t="str">
        <f>IF(D10="","",IF(ISERROR(VLOOKUP(D10,athletes!$A:$B,2,FALSE)),"?",VLOOKUP(D10,athletes!$A:$B,2,FALSE)))</f>
        <v>Austen Hunter</v>
      </c>
      <c r="F10" s="11" t="s">
        <v>540</v>
      </c>
      <c r="G10" s="10" t="s">
        <v>541</v>
      </c>
      <c r="H10" s="10" t="str">
        <f>IF(G10="","",IF(ISERROR(VLOOKUP(G10,athletes!$A:$B,2,FALSE)),"?",VLOOKUP(G10,athletes!$A:$B,2,FALSE)))</f>
        <v>Nick Alexandrou</v>
      </c>
      <c r="I10" s="11" t="s">
        <v>542</v>
      </c>
      <c r="J10" s="10" t="s">
        <v>543</v>
      </c>
      <c r="K10" s="10" t="str">
        <f>IF(J10="","",IF(ISERROR(VLOOKUP(J10,athletes!$A:$B,2,FALSE)),"?",VLOOKUP(J10,athletes!$A:$B,2,FALSE)))</f>
        <v>Matt Greenall</v>
      </c>
      <c r="L10" s="11" t="s">
        <v>544</v>
      </c>
      <c r="M10" s="12">
        <v>2.4560185185185185E-2</v>
      </c>
    </row>
    <row r="11" spans="1:13" x14ac:dyDescent="0.3">
      <c r="A11" s="10">
        <v>11</v>
      </c>
      <c r="B11" s="10">
        <v>200</v>
      </c>
      <c r="C11" s="10" t="s">
        <v>1694</v>
      </c>
      <c r="D11" s="10" t="s">
        <v>545</v>
      </c>
      <c r="E11" s="10" t="str">
        <f>IF(D11="","",IF(ISERROR(VLOOKUP(D11,athletes!$A:$B,2,FALSE)),"?",VLOOKUP(D11,athletes!$A:$B,2,FALSE)))</f>
        <v>Matt King</v>
      </c>
      <c r="F11" s="11" t="s">
        <v>546</v>
      </c>
      <c r="G11" s="10" t="s">
        <v>547</v>
      </c>
      <c r="H11" s="10" t="str">
        <f>IF(G11="","",IF(ISERROR(VLOOKUP(G11,athletes!$A:$B,2,FALSE)),"?",VLOOKUP(G11,athletes!$A:$B,2,FALSE)))</f>
        <v>Barry Tullett (V50)</v>
      </c>
      <c r="I11" s="11" t="s">
        <v>410</v>
      </c>
      <c r="J11" s="10" t="s">
        <v>548</v>
      </c>
      <c r="K11" s="10" t="str">
        <f>IF(J11="","",IF(ISERROR(VLOOKUP(J11,athletes!$A:$B,2,FALSE)),"?",VLOOKUP(J11,athletes!$A:$B,2,FALSE)))</f>
        <v>James Moffatt</v>
      </c>
      <c r="L11" s="11" t="s">
        <v>549</v>
      </c>
      <c r="M11" s="12">
        <v>2.4606481481481479E-2</v>
      </c>
    </row>
    <row r="12" spans="1:13" x14ac:dyDescent="0.3">
      <c r="A12" s="10">
        <v>15</v>
      </c>
      <c r="B12" s="10">
        <v>190</v>
      </c>
      <c r="C12" s="10" t="s">
        <v>1723</v>
      </c>
      <c r="D12" s="10" t="s">
        <v>550</v>
      </c>
      <c r="E12" s="10" t="str">
        <f>IF(D12="","",IF(ISERROR(VLOOKUP(D12,athletes!$A:$B,2,FALSE)),"?",VLOOKUP(D12,athletes!$A:$B,2,FALSE)))</f>
        <v>Jim Risdale</v>
      </c>
      <c r="F12" s="11" t="s">
        <v>551</v>
      </c>
      <c r="G12" s="10" t="s">
        <v>552</v>
      </c>
      <c r="H12" s="10" t="str">
        <f>IF(G12="","",IF(ISERROR(VLOOKUP(G12,athletes!$A:$B,2,FALSE)),"?",VLOOKUP(G12,athletes!$A:$B,2,FALSE)))</f>
        <v>Sam Hawkins</v>
      </c>
      <c r="I12" s="11" t="s">
        <v>553</v>
      </c>
      <c r="J12" s="10" t="s">
        <v>554</v>
      </c>
      <c r="K12" s="10" t="str">
        <f>IF(J12="","",IF(ISERROR(VLOOKUP(J12,athletes!$A:$B,2,FALSE)),"?",VLOOKUP(J12,athletes!$A:$B,2,FALSE)))</f>
        <v>Chris Keane</v>
      </c>
      <c r="L12" s="11" t="s">
        <v>555</v>
      </c>
      <c r="M12" s="12">
        <v>2.5173611111111108E-2</v>
      </c>
    </row>
    <row r="13" spans="1:13" x14ac:dyDescent="0.3">
      <c r="A13" s="10">
        <v>17</v>
      </c>
      <c r="B13" s="10">
        <v>208</v>
      </c>
      <c r="C13" s="10" t="s">
        <v>1729</v>
      </c>
      <c r="D13" s="10" t="s">
        <v>556</v>
      </c>
      <c r="E13" s="10" t="str">
        <f>IF(D13="","",IF(ISERROR(VLOOKUP(D13,athletes!$A:$B,2,FALSE)),"?",VLOOKUP(D13,athletes!$A:$B,2,FALSE)))</f>
        <v>Simon Grundy</v>
      </c>
      <c r="F13" s="11" t="s">
        <v>557</v>
      </c>
      <c r="G13" s="10" t="s">
        <v>558</v>
      </c>
      <c r="H13" s="10" t="str">
        <f>IF(G13="","",IF(ISERROR(VLOOKUP(G13,athletes!$A:$B,2,FALSE)),"?",VLOOKUP(G13,athletes!$A:$B,2,FALSE)))</f>
        <v>Mark Mellish V50</v>
      </c>
      <c r="I13" s="11" t="s">
        <v>559</v>
      </c>
      <c r="J13" s="10" t="s">
        <v>560</v>
      </c>
      <c r="K13" s="10" t="str">
        <f>IF(J13="","",IF(ISERROR(VLOOKUP(J13,athletes!$A:$B,2,FALSE)),"?",VLOOKUP(J13,athletes!$A:$B,2,FALSE)))</f>
        <v>Steve Eastty</v>
      </c>
      <c r="L13" s="11" t="s">
        <v>561</v>
      </c>
      <c r="M13" s="12">
        <v>2.5810185185185183E-2</v>
      </c>
    </row>
    <row r="14" spans="1:13" x14ac:dyDescent="0.3">
      <c r="A14" s="10">
        <v>18</v>
      </c>
      <c r="B14" s="10">
        <v>198</v>
      </c>
      <c r="C14" s="10" t="s">
        <v>1698</v>
      </c>
      <c r="D14" s="10" t="s">
        <v>562</v>
      </c>
      <c r="E14" s="10" t="str">
        <f>IF(D14="","",IF(ISERROR(VLOOKUP(D14,athletes!$A:$B,2,FALSE)),"?",VLOOKUP(D14,athletes!$A:$B,2,FALSE)))</f>
        <v>Dave Hunneman</v>
      </c>
      <c r="F14" s="11" t="s">
        <v>563</v>
      </c>
      <c r="G14" s="10" t="s">
        <v>564</v>
      </c>
      <c r="H14" s="10" t="str">
        <f>IF(G14="","",IF(ISERROR(VLOOKUP(G14,athletes!$A:$B,2,FALSE)),"?",VLOOKUP(G14,athletes!$A:$B,2,FALSE)))</f>
        <v>Chris Brandt</v>
      </c>
      <c r="I14" s="11" t="s">
        <v>565</v>
      </c>
      <c r="J14" s="10" t="s">
        <v>566</v>
      </c>
      <c r="K14" s="10" t="str">
        <f>IF(J14="","",IF(ISERROR(VLOOKUP(J14,athletes!$A:$B,2,FALSE)),"?",VLOOKUP(J14,athletes!$A:$B,2,FALSE)))</f>
        <v>Dave Turner</v>
      </c>
      <c r="L14" s="11" t="s">
        <v>553</v>
      </c>
      <c r="M14" s="12">
        <v>2.585648148148148E-2</v>
      </c>
    </row>
    <row r="15" spans="1:13" x14ac:dyDescent="0.3">
      <c r="A15" s="10">
        <v>21</v>
      </c>
      <c r="B15" s="10">
        <v>203</v>
      </c>
      <c r="C15" s="10" t="s">
        <v>1689</v>
      </c>
      <c r="D15" s="10" t="s">
        <v>567</v>
      </c>
      <c r="E15" s="10" t="str">
        <f>IF(D15="","",IF(ISERROR(VLOOKUP(D15,athletes!$A:$B,2,FALSE)),"?",VLOOKUP(D15,athletes!$A:$B,2,FALSE)))</f>
        <v>Danny Blackman</v>
      </c>
      <c r="F15" s="11" t="s">
        <v>568</v>
      </c>
      <c r="G15" s="10" t="s">
        <v>569</v>
      </c>
      <c r="H15" s="10" t="str">
        <f>IF(G15="","",IF(ISERROR(VLOOKUP(G15,athletes!$A:$B,2,FALSE)),"?",VLOOKUP(G15,athletes!$A:$B,2,FALSE)))</f>
        <v>Mathew Isden</v>
      </c>
      <c r="I15" s="11" t="s">
        <v>570</v>
      </c>
      <c r="J15" s="10" t="s">
        <v>571</v>
      </c>
      <c r="K15" s="10" t="str">
        <f>IF(J15="","",IF(ISERROR(VLOOKUP(J15,athletes!$A:$B,2,FALSE)),"?",VLOOKUP(J15,athletes!$A:$B,2,FALSE)))</f>
        <v>Terry Puxty</v>
      </c>
      <c r="L15" s="11" t="s">
        <v>572</v>
      </c>
      <c r="M15" s="12">
        <v>2.6180555555555558E-2</v>
      </c>
    </row>
    <row r="16" spans="1:13" x14ac:dyDescent="0.3">
      <c r="A16" s="10">
        <v>23</v>
      </c>
      <c r="B16" s="10">
        <v>207</v>
      </c>
      <c r="C16" s="10" t="s">
        <v>1724</v>
      </c>
      <c r="D16" s="10" t="s">
        <v>573</v>
      </c>
      <c r="E16" s="10" t="str">
        <f>IF(D16="","",IF(ISERROR(VLOOKUP(D16,athletes!$A:$B,2,FALSE)),"?",VLOOKUP(D16,athletes!$A:$B,2,FALSE)))</f>
        <v>Mark Amicucci-Brown</v>
      </c>
      <c r="F16" s="11" t="s">
        <v>559</v>
      </c>
      <c r="G16" s="10" t="s">
        <v>574</v>
      </c>
      <c r="H16" s="10" t="str">
        <f>IF(G16="","",IF(ISERROR(VLOOKUP(G16,athletes!$A:$B,2,FALSE)),"?",VLOOKUP(G16,athletes!$A:$B,2,FALSE)))</f>
        <v>Neal Cass</v>
      </c>
      <c r="I16" s="11" t="s">
        <v>575</v>
      </c>
      <c r="J16" s="10" t="s">
        <v>576</v>
      </c>
      <c r="K16" s="10" t="str">
        <f>IF(J16="","",IF(ISERROR(VLOOKUP(J16,athletes!$A:$B,2,FALSE)),"?",VLOOKUP(J16,athletes!$A:$B,2,FALSE)))</f>
        <v>Tom Orsman</v>
      </c>
      <c r="L16" s="11" t="s">
        <v>414</v>
      </c>
      <c r="M16" s="12">
        <v>2.7476851851851853E-2</v>
      </c>
    </row>
    <row r="17" spans="1:13" x14ac:dyDescent="0.3">
      <c r="A17" s="10">
        <v>24</v>
      </c>
      <c r="B17" s="10">
        <v>195</v>
      </c>
      <c r="C17" s="10" t="s">
        <v>1731</v>
      </c>
      <c r="D17" s="10" t="s">
        <v>577</v>
      </c>
      <c r="E17" s="10" t="str">
        <f>IF(D17="","",IF(ISERROR(VLOOKUP(D17,athletes!$A:$B,2,FALSE)),"?",VLOOKUP(D17,athletes!$A:$B,2,FALSE)))</f>
        <v>Ben Watts</v>
      </c>
      <c r="F17" s="11" t="s">
        <v>410</v>
      </c>
      <c r="G17" s="10" t="s">
        <v>578</v>
      </c>
      <c r="H17" s="10" t="str">
        <f>IF(G17="","",IF(ISERROR(VLOOKUP(G17,athletes!$A:$B,2,FALSE)),"?",VLOOKUP(G17,athletes!$A:$B,2,FALSE)))</f>
        <v>John Palmer (V50)</v>
      </c>
      <c r="I17" s="11" t="s">
        <v>579</v>
      </c>
      <c r="J17" s="10" t="s">
        <v>580</v>
      </c>
      <c r="K17" s="10" t="str">
        <f>IF(J17="","",IF(ISERROR(VLOOKUP(J17,athletes!$A:$B,2,FALSE)),"?",VLOOKUP(J17,athletes!$A:$B,2,FALSE)))</f>
        <v xml:space="preserve">Richard Jerome </v>
      </c>
      <c r="L17" s="11" t="s">
        <v>470</v>
      </c>
      <c r="M17" s="12">
        <v>2.7627314814814813E-2</v>
      </c>
    </row>
    <row r="18" spans="1:13" x14ac:dyDescent="0.3">
      <c r="A18" s="10">
        <v>25</v>
      </c>
      <c r="B18" s="10">
        <v>197</v>
      </c>
      <c r="C18" s="10" t="s">
        <v>1727</v>
      </c>
      <c r="D18" s="10" t="s">
        <v>581</v>
      </c>
      <c r="E18" s="10" t="str">
        <f>IF(D18="","",IF(ISERROR(VLOOKUP(D18,athletes!$A:$B,2,FALSE)),"?",VLOOKUP(D18,athletes!$A:$B,2,FALSE)))</f>
        <v>James Mason</v>
      </c>
      <c r="F18" s="11" t="s">
        <v>579</v>
      </c>
      <c r="G18" s="10" t="s">
        <v>582</v>
      </c>
      <c r="H18" s="10" t="str">
        <f>IF(G18="","",IF(ISERROR(VLOOKUP(G18,athletes!$A:$B,2,FALSE)),"?",VLOOKUP(G18,athletes!$A:$B,2,FALSE)))</f>
        <v>Stuart Laurie</v>
      </c>
      <c r="I18" s="11" t="s">
        <v>583</v>
      </c>
      <c r="J18" s="10" t="s">
        <v>584</v>
      </c>
      <c r="K18" s="10" t="str">
        <f>IF(J18="","",IF(ISERROR(VLOOKUP(J18,athletes!$A:$B,2,FALSE)),"?",VLOOKUP(J18,athletes!$A:$B,2,FALSE)))</f>
        <v>Andy Kerr</v>
      </c>
      <c r="L18" s="11" t="s">
        <v>585</v>
      </c>
      <c r="M18" s="12">
        <v>2.8078703703703703E-2</v>
      </c>
    </row>
    <row r="19" spans="1:13" x14ac:dyDescent="0.3">
      <c r="A19" s="10" t="s">
        <v>213</v>
      </c>
      <c r="B19" s="10">
        <v>236</v>
      </c>
      <c r="C19" s="10" t="s">
        <v>1740</v>
      </c>
      <c r="D19" s="10" t="s">
        <v>586</v>
      </c>
      <c r="E19" s="10" t="str">
        <f>IF(D19="","",IF(ISERROR(VLOOKUP(D19,athletes!$A:$B,2,FALSE)),"?",VLOOKUP(D19,athletes!$A:$B,2,FALSE)))</f>
        <v>Keith Brckley</v>
      </c>
      <c r="F19" s="11" t="s">
        <v>494</v>
      </c>
      <c r="G19" s="10" t="s">
        <v>587</v>
      </c>
      <c r="H19" s="10" t="str">
        <f>IF(G19="","",IF(ISERROR(VLOOKUP(G19,athletes!$A:$B,2,FALSE)),"?",VLOOKUP(G19,athletes!$A:$B,2,FALSE)))</f>
        <v>Martin Burnell</v>
      </c>
      <c r="I19" s="11" t="s">
        <v>588</v>
      </c>
      <c r="J19" s="10" t="s">
        <v>589</v>
      </c>
      <c r="K19" s="10" t="str">
        <f>IF(J19="","",IF(ISERROR(VLOOKUP(J19,athletes!$A:$B,2,FALSE)),"?",VLOOKUP(J19,athletes!$A:$B,2,FALSE)))</f>
        <v>?</v>
      </c>
      <c r="L19" s="11"/>
      <c r="M19" s="10" t="s">
        <v>218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8790-1357-482E-8272-FFBA093DC5B2}">
  <dimension ref="A1:N57"/>
  <sheetViews>
    <sheetView topLeftCell="A28" workbookViewId="0">
      <selection activeCell="B16" sqref="B16"/>
    </sheetView>
  </sheetViews>
  <sheetFormatPr defaultRowHeight="14.4" x14ac:dyDescent="0.3"/>
  <cols>
    <col min="1" max="1" width="4.109375" style="7" bestFit="1" customWidth="1"/>
    <col min="2" max="2" width="15.77734375" style="7" bestFit="1" customWidth="1"/>
    <col min="3" max="3" width="20.44140625" style="7" bestFit="1" customWidth="1"/>
    <col min="4" max="4" width="6.88671875" style="7" bestFit="1" customWidth="1"/>
    <col min="5" max="5" width="4" bestFit="1" customWidth="1"/>
    <col min="6" max="6" width="13.33203125" bestFit="1" customWidth="1"/>
    <col min="7" max="7" width="13.33203125" style="6" customWidth="1"/>
    <col min="8" max="8" width="4.33203125" bestFit="1" customWidth="1"/>
    <col min="9" max="9" width="4" bestFit="1" customWidth="1"/>
    <col min="10" max="10" width="34" customWidth="1"/>
    <col min="11" max="11" width="11.6640625" style="6" customWidth="1"/>
    <col min="12" max="12" width="4.33203125" bestFit="1" customWidth="1"/>
    <col min="13" max="13" width="20.5546875" customWidth="1"/>
  </cols>
  <sheetData>
    <row r="1" spans="1:14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14" x14ac:dyDescent="0.3">
      <c r="A2" s="27" t="s">
        <v>1073</v>
      </c>
      <c r="B2" s="27" t="s">
        <v>1941</v>
      </c>
      <c r="C2" s="27" t="s">
        <v>1940</v>
      </c>
      <c r="D2" s="27" t="s">
        <v>1074</v>
      </c>
    </row>
    <row r="3" spans="1:14" x14ac:dyDescent="0.3">
      <c r="A3" s="27" t="s">
        <v>511</v>
      </c>
      <c r="B3" s="27" t="s">
        <v>2017</v>
      </c>
      <c r="C3" s="27" t="s">
        <v>1706</v>
      </c>
      <c r="D3" s="27" t="s">
        <v>512</v>
      </c>
    </row>
    <row r="4" spans="1:14" x14ac:dyDescent="0.3">
      <c r="A4" s="27" t="s">
        <v>499</v>
      </c>
      <c r="B4" s="27" t="s">
        <v>1267</v>
      </c>
      <c r="C4" s="27" t="s">
        <v>1687</v>
      </c>
      <c r="D4" s="27" t="s">
        <v>500</v>
      </c>
      <c r="F4" s="17"/>
      <c r="G4" s="17"/>
      <c r="H4" s="19"/>
      <c r="I4" s="17"/>
      <c r="J4" s="17"/>
      <c r="K4" s="19"/>
      <c r="L4" s="17"/>
      <c r="M4" s="17"/>
      <c r="N4" s="19"/>
    </row>
    <row r="5" spans="1:14" x14ac:dyDescent="0.3">
      <c r="A5" s="27" t="s">
        <v>497</v>
      </c>
      <c r="B5" s="27" t="s">
        <v>1266</v>
      </c>
      <c r="C5" s="27" t="s">
        <v>1687</v>
      </c>
      <c r="D5" s="27" t="s">
        <v>498</v>
      </c>
    </row>
    <row r="6" spans="1:14" x14ac:dyDescent="0.3">
      <c r="A6" s="27" t="s">
        <v>505</v>
      </c>
      <c r="B6" s="27" t="s">
        <v>1371</v>
      </c>
      <c r="C6" s="27" t="s">
        <v>1684</v>
      </c>
      <c r="D6" s="27" t="s">
        <v>506</v>
      </c>
      <c r="F6" s="23"/>
      <c r="H6" s="23"/>
      <c r="I6" s="23"/>
      <c r="K6" s="23"/>
      <c r="L6" s="23"/>
      <c r="N6" s="23"/>
    </row>
    <row r="7" spans="1:14" x14ac:dyDescent="0.3">
      <c r="A7" s="27" t="s">
        <v>501</v>
      </c>
      <c r="B7" s="27" t="s">
        <v>1369</v>
      </c>
      <c r="C7" s="27" t="s">
        <v>1684</v>
      </c>
      <c r="D7" s="27" t="s">
        <v>502</v>
      </c>
    </row>
    <row r="8" spans="1:14" x14ac:dyDescent="0.3">
      <c r="A8" s="27" t="s">
        <v>517</v>
      </c>
      <c r="B8" s="27" t="s">
        <v>1204</v>
      </c>
      <c r="C8" s="27" t="s">
        <v>1714</v>
      </c>
      <c r="D8" s="27" t="s">
        <v>502</v>
      </c>
    </row>
    <row r="9" spans="1:14" x14ac:dyDescent="0.3">
      <c r="A9" s="27" t="s">
        <v>495</v>
      </c>
      <c r="B9" s="27" t="s">
        <v>1265</v>
      </c>
      <c r="C9" s="27" t="s">
        <v>1687</v>
      </c>
      <c r="D9" s="27" t="s">
        <v>496</v>
      </c>
    </row>
    <row r="10" spans="1:14" x14ac:dyDescent="0.3">
      <c r="A10" s="27" t="s">
        <v>509</v>
      </c>
      <c r="B10" s="27" t="s">
        <v>1605</v>
      </c>
      <c r="C10" s="27" t="s">
        <v>1688</v>
      </c>
      <c r="D10" s="27" t="s">
        <v>400</v>
      </c>
    </row>
    <row r="11" spans="1:14" x14ac:dyDescent="0.3">
      <c r="A11" s="27" t="s">
        <v>507</v>
      </c>
      <c r="B11" s="27" t="s">
        <v>1604</v>
      </c>
      <c r="C11" s="27" t="s">
        <v>1688</v>
      </c>
      <c r="D11" s="27" t="s">
        <v>508</v>
      </c>
    </row>
    <row r="12" spans="1:14" x14ac:dyDescent="0.3">
      <c r="A12" s="18" t="s">
        <v>1037</v>
      </c>
      <c r="B12" s="17" t="s">
        <v>1943</v>
      </c>
      <c r="C12" s="18" t="s">
        <v>1723</v>
      </c>
      <c r="D12" s="18" t="s">
        <v>508</v>
      </c>
    </row>
    <row r="13" spans="1:14" x14ac:dyDescent="0.3">
      <c r="A13" s="27" t="s">
        <v>522</v>
      </c>
      <c r="B13" s="27" t="s">
        <v>1263</v>
      </c>
      <c r="C13" s="27" t="s">
        <v>1739</v>
      </c>
      <c r="D13" s="27" t="s">
        <v>523</v>
      </c>
    </row>
    <row r="14" spans="1:14" x14ac:dyDescent="0.3">
      <c r="A14" s="27" t="s">
        <v>510</v>
      </c>
      <c r="B14" s="27" t="s">
        <v>1606</v>
      </c>
      <c r="C14" s="27" t="s">
        <v>1688</v>
      </c>
      <c r="D14" s="27" t="s">
        <v>396</v>
      </c>
    </row>
    <row r="15" spans="1:14" x14ac:dyDescent="0.3">
      <c r="A15" s="27" t="s">
        <v>503</v>
      </c>
      <c r="B15" s="27" t="s">
        <v>1370</v>
      </c>
      <c r="C15" s="27" t="s">
        <v>1684</v>
      </c>
      <c r="D15" s="27" t="s">
        <v>504</v>
      </c>
    </row>
    <row r="16" spans="1:14" x14ac:dyDescent="0.3">
      <c r="A16" s="27" t="s">
        <v>518</v>
      </c>
      <c r="B16" s="27" t="s">
        <v>1205</v>
      </c>
      <c r="C16" s="27" t="s">
        <v>1714</v>
      </c>
      <c r="D16" s="27" t="s">
        <v>519</v>
      </c>
    </row>
    <row r="17" spans="1:4" x14ac:dyDescent="0.3">
      <c r="A17" s="27" t="s">
        <v>515</v>
      </c>
      <c r="B17" s="27" t="s">
        <v>2019</v>
      </c>
      <c r="C17" s="27" t="s">
        <v>1706</v>
      </c>
      <c r="D17" s="27" t="s">
        <v>516</v>
      </c>
    </row>
    <row r="18" spans="1:4" x14ac:dyDescent="0.3">
      <c r="A18" s="27" t="s">
        <v>550</v>
      </c>
      <c r="B18" s="27" t="s">
        <v>1809</v>
      </c>
      <c r="C18" s="27" t="s">
        <v>1723</v>
      </c>
      <c r="D18" s="27" t="s">
        <v>551</v>
      </c>
    </row>
    <row r="19" spans="1:4" x14ac:dyDescent="0.3">
      <c r="A19" s="27" t="s">
        <v>524</v>
      </c>
      <c r="B19" s="27" t="s">
        <v>1264</v>
      </c>
      <c r="C19" s="27" t="s">
        <v>1739</v>
      </c>
      <c r="D19" s="27" t="s">
        <v>525</v>
      </c>
    </row>
    <row r="20" spans="1:4" x14ac:dyDescent="0.3">
      <c r="A20" s="27" t="s">
        <v>1112</v>
      </c>
      <c r="B20" s="27" t="s">
        <v>1750</v>
      </c>
      <c r="C20" s="27" t="s">
        <v>1727</v>
      </c>
      <c r="D20" s="27" t="s">
        <v>406</v>
      </c>
    </row>
    <row r="21" spans="1:4" x14ac:dyDescent="0.3">
      <c r="A21" s="27" t="s">
        <v>541</v>
      </c>
      <c r="B21" s="27" t="s">
        <v>1373</v>
      </c>
      <c r="C21" s="27" t="s">
        <v>1700</v>
      </c>
      <c r="D21" s="27" t="s">
        <v>542</v>
      </c>
    </row>
    <row r="22" spans="1:4" x14ac:dyDescent="0.3">
      <c r="A22" s="27" t="s">
        <v>531</v>
      </c>
      <c r="B22" s="27" t="s">
        <v>1963</v>
      </c>
      <c r="C22" s="27" t="s">
        <v>1683</v>
      </c>
      <c r="D22" s="27" t="s">
        <v>532</v>
      </c>
    </row>
    <row r="23" spans="1:4" x14ac:dyDescent="0.3">
      <c r="A23" s="27" t="s">
        <v>535</v>
      </c>
      <c r="B23" s="27" t="s">
        <v>1220</v>
      </c>
      <c r="C23" s="27" t="s">
        <v>1685</v>
      </c>
      <c r="D23" s="27" t="s">
        <v>536</v>
      </c>
    </row>
    <row r="24" spans="1:4" x14ac:dyDescent="0.3">
      <c r="A24" s="27" t="s">
        <v>545</v>
      </c>
      <c r="B24" s="27" t="s">
        <v>1607</v>
      </c>
      <c r="C24" s="27" t="s">
        <v>1694</v>
      </c>
      <c r="D24" s="27" t="s">
        <v>546</v>
      </c>
    </row>
    <row r="25" spans="1:4" x14ac:dyDescent="0.3">
      <c r="A25" s="27" t="s">
        <v>533</v>
      </c>
      <c r="B25" s="27" t="s">
        <v>1219</v>
      </c>
      <c r="C25" s="27" t="s">
        <v>1685</v>
      </c>
      <c r="D25" s="27" t="s">
        <v>534</v>
      </c>
    </row>
    <row r="26" spans="1:4" x14ac:dyDescent="0.3">
      <c r="A26" s="27" t="s">
        <v>520</v>
      </c>
      <c r="B26" s="27" t="s">
        <v>1206</v>
      </c>
      <c r="C26" s="27" t="s">
        <v>1714</v>
      </c>
      <c r="D26" s="27" t="s">
        <v>521</v>
      </c>
    </row>
    <row r="27" spans="1:4" x14ac:dyDescent="0.3">
      <c r="A27" s="27" t="s">
        <v>584</v>
      </c>
      <c r="B27" s="27" t="s">
        <v>1750</v>
      </c>
      <c r="C27" s="27" t="s">
        <v>1727</v>
      </c>
      <c r="D27" s="27" t="s">
        <v>585</v>
      </c>
    </row>
    <row r="28" spans="1:4" x14ac:dyDescent="0.3">
      <c r="A28" s="27" t="s">
        <v>548</v>
      </c>
      <c r="B28" s="27" t="s">
        <v>1609</v>
      </c>
      <c r="C28" s="27" t="s">
        <v>1694</v>
      </c>
      <c r="D28" s="27" t="s">
        <v>549</v>
      </c>
    </row>
    <row r="29" spans="1:4" x14ac:dyDescent="0.3">
      <c r="A29" s="27" t="s">
        <v>528</v>
      </c>
      <c r="B29" s="27" t="s">
        <v>1961</v>
      </c>
      <c r="C29" s="27" t="s">
        <v>1683</v>
      </c>
      <c r="D29" s="27" t="s">
        <v>529</v>
      </c>
    </row>
    <row r="30" spans="1:4" x14ac:dyDescent="0.3">
      <c r="A30" s="27" t="s">
        <v>543</v>
      </c>
      <c r="B30" s="27" t="s">
        <v>1374</v>
      </c>
      <c r="C30" s="27" t="s">
        <v>1700</v>
      </c>
      <c r="D30" s="27" t="s">
        <v>544</v>
      </c>
    </row>
    <row r="31" spans="1:4" x14ac:dyDescent="0.3">
      <c r="A31" s="27" t="s">
        <v>530</v>
      </c>
      <c r="B31" s="27" t="s">
        <v>1962</v>
      </c>
      <c r="C31" s="27" t="s">
        <v>1683</v>
      </c>
      <c r="D31" s="27" t="s">
        <v>408</v>
      </c>
    </row>
    <row r="32" spans="1:4" x14ac:dyDescent="0.3">
      <c r="A32" s="27" t="s">
        <v>513</v>
      </c>
      <c r="B32" s="27" t="s">
        <v>2018</v>
      </c>
      <c r="C32" s="27" t="s">
        <v>1706</v>
      </c>
      <c r="D32" s="27" t="s">
        <v>514</v>
      </c>
    </row>
    <row r="33" spans="1:4" x14ac:dyDescent="0.3">
      <c r="A33" s="27" t="s">
        <v>552</v>
      </c>
      <c r="B33" s="27" t="s">
        <v>1810</v>
      </c>
      <c r="C33" s="27" t="s">
        <v>1723</v>
      </c>
      <c r="D33" s="27" t="s">
        <v>553</v>
      </c>
    </row>
    <row r="34" spans="1:4" x14ac:dyDescent="0.3">
      <c r="A34" s="27" t="s">
        <v>566</v>
      </c>
      <c r="B34" s="27" t="s">
        <v>1820</v>
      </c>
      <c r="C34" s="27" t="s">
        <v>1698</v>
      </c>
      <c r="D34" s="27" t="s">
        <v>553</v>
      </c>
    </row>
    <row r="35" spans="1:4" x14ac:dyDescent="0.3">
      <c r="A35" s="27" t="s">
        <v>537</v>
      </c>
      <c r="B35" s="27" t="s">
        <v>1221</v>
      </c>
      <c r="C35" s="27" t="s">
        <v>1685</v>
      </c>
      <c r="D35" s="27" t="s">
        <v>538</v>
      </c>
    </row>
    <row r="36" spans="1:4" x14ac:dyDescent="0.3">
      <c r="A36" s="27" t="s">
        <v>526</v>
      </c>
      <c r="B36" s="27" t="s">
        <v>1265</v>
      </c>
      <c r="C36" s="27" t="s">
        <v>1739</v>
      </c>
      <c r="D36" s="27" t="s">
        <v>527</v>
      </c>
    </row>
    <row r="37" spans="1:4" x14ac:dyDescent="0.3">
      <c r="A37" s="27" t="s">
        <v>1113</v>
      </c>
      <c r="B37" s="27" t="s">
        <v>1942</v>
      </c>
      <c r="C37" s="27" t="s">
        <v>1727</v>
      </c>
      <c r="D37" s="27" t="s">
        <v>527</v>
      </c>
    </row>
    <row r="38" spans="1:4" x14ac:dyDescent="0.3">
      <c r="A38" s="27" t="s">
        <v>571</v>
      </c>
      <c r="B38" s="27" t="s">
        <v>1966</v>
      </c>
      <c r="C38" s="27" t="s">
        <v>1689</v>
      </c>
      <c r="D38" s="27" t="s">
        <v>572</v>
      </c>
    </row>
    <row r="39" spans="1:4" x14ac:dyDescent="0.3">
      <c r="A39" s="27" t="s">
        <v>556</v>
      </c>
      <c r="B39" s="27" t="s">
        <v>1783</v>
      </c>
      <c r="C39" s="27" t="s">
        <v>1729</v>
      </c>
      <c r="D39" s="27" t="s">
        <v>557</v>
      </c>
    </row>
    <row r="40" spans="1:4" x14ac:dyDescent="0.3">
      <c r="A40" s="27" t="s">
        <v>560</v>
      </c>
      <c r="B40" s="27" t="s">
        <v>1785</v>
      </c>
      <c r="C40" s="27" t="s">
        <v>1729</v>
      </c>
      <c r="D40" s="27" t="s">
        <v>561</v>
      </c>
    </row>
    <row r="41" spans="1:4" x14ac:dyDescent="0.3">
      <c r="A41" s="27" t="s">
        <v>1114</v>
      </c>
      <c r="B41" s="27" t="s">
        <v>1944</v>
      </c>
      <c r="C41" s="27" t="s">
        <v>1727</v>
      </c>
      <c r="D41" s="27" t="s">
        <v>561</v>
      </c>
    </row>
    <row r="42" spans="1:4" x14ac:dyDescent="0.3">
      <c r="A42" s="27" t="s">
        <v>577</v>
      </c>
      <c r="B42" s="27" t="s">
        <v>1155</v>
      </c>
      <c r="C42" s="27" t="s">
        <v>1731</v>
      </c>
      <c r="D42" s="27" t="s">
        <v>410</v>
      </c>
    </row>
    <row r="43" spans="1:4" x14ac:dyDescent="0.3">
      <c r="A43" s="27" t="s">
        <v>576</v>
      </c>
      <c r="B43" s="27" t="s">
        <v>1168</v>
      </c>
      <c r="C43" s="27" t="s">
        <v>1724</v>
      </c>
      <c r="D43" s="27" t="s">
        <v>414</v>
      </c>
    </row>
    <row r="44" spans="1:4" x14ac:dyDescent="0.3">
      <c r="A44" s="27" t="s">
        <v>567</v>
      </c>
      <c r="B44" s="27" t="s">
        <v>1964</v>
      </c>
      <c r="C44" s="27" t="s">
        <v>1689</v>
      </c>
      <c r="D44" s="27" t="s">
        <v>568</v>
      </c>
    </row>
    <row r="45" spans="1:4" x14ac:dyDescent="0.3">
      <c r="A45" s="27" t="s">
        <v>539</v>
      </c>
      <c r="B45" s="27" t="s">
        <v>1372</v>
      </c>
      <c r="C45" s="27" t="s">
        <v>1700</v>
      </c>
      <c r="D45" s="27" t="s">
        <v>540</v>
      </c>
    </row>
    <row r="46" spans="1:4" x14ac:dyDescent="0.3">
      <c r="A46" s="27" t="s">
        <v>562</v>
      </c>
      <c r="B46" s="27" t="s">
        <v>1818</v>
      </c>
      <c r="C46" s="27" t="s">
        <v>1698</v>
      </c>
      <c r="D46" s="27" t="s">
        <v>563</v>
      </c>
    </row>
    <row r="47" spans="1:4" x14ac:dyDescent="0.3">
      <c r="A47" s="27" t="s">
        <v>564</v>
      </c>
      <c r="B47" s="27" t="s">
        <v>1819</v>
      </c>
      <c r="C47" s="27" t="s">
        <v>1698</v>
      </c>
      <c r="D47" s="27" t="s">
        <v>565</v>
      </c>
    </row>
    <row r="48" spans="1:4" x14ac:dyDescent="0.3">
      <c r="A48" s="27" t="s">
        <v>580</v>
      </c>
      <c r="B48" s="27" t="s">
        <v>1157</v>
      </c>
      <c r="C48" s="27" t="s">
        <v>1731</v>
      </c>
      <c r="D48" s="27" t="s">
        <v>470</v>
      </c>
    </row>
    <row r="49" spans="1:4" x14ac:dyDescent="0.3">
      <c r="A49" s="27" t="s">
        <v>573</v>
      </c>
      <c r="B49" s="27" t="s">
        <v>1166</v>
      </c>
      <c r="C49" s="27" t="s">
        <v>1724</v>
      </c>
      <c r="D49" s="27" t="s">
        <v>559</v>
      </c>
    </row>
    <row r="50" spans="1:4" x14ac:dyDescent="0.3">
      <c r="A50" s="27" t="s">
        <v>554</v>
      </c>
      <c r="B50" s="27" t="s">
        <v>1811</v>
      </c>
      <c r="C50" s="27" t="s">
        <v>1723</v>
      </c>
      <c r="D50" s="27" t="s">
        <v>555</v>
      </c>
    </row>
    <row r="51" spans="1:4" x14ac:dyDescent="0.3">
      <c r="A51" s="27" t="s">
        <v>569</v>
      </c>
      <c r="B51" s="27" t="s">
        <v>1965</v>
      </c>
      <c r="C51" s="27" t="s">
        <v>1689</v>
      </c>
      <c r="D51" s="27" t="s">
        <v>570</v>
      </c>
    </row>
    <row r="52" spans="1:4" x14ac:dyDescent="0.3">
      <c r="A52" s="27" t="s">
        <v>587</v>
      </c>
      <c r="B52" s="27" t="s">
        <v>1661</v>
      </c>
      <c r="C52" s="27" t="s">
        <v>1740</v>
      </c>
      <c r="D52" s="27" t="s">
        <v>588</v>
      </c>
    </row>
    <row r="53" spans="1:4" x14ac:dyDescent="0.3">
      <c r="A53" s="27" t="s">
        <v>582</v>
      </c>
      <c r="B53" s="27" t="s">
        <v>1749</v>
      </c>
      <c r="C53" s="27" t="s">
        <v>1727</v>
      </c>
      <c r="D53" s="27" t="s">
        <v>583</v>
      </c>
    </row>
    <row r="54" spans="1:4" x14ac:dyDescent="0.3">
      <c r="A54" s="27" t="s">
        <v>586</v>
      </c>
      <c r="B54" s="27" t="s">
        <v>1660</v>
      </c>
      <c r="C54" s="27" t="s">
        <v>1740</v>
      </c>
      <c r="D54" s="27" t="s">
        <v>494</v>
      </c>
    </row>
    <row r="55" spans="1:4" x14ac:dyDescent="0.3">
      <c r="A55" s="27" t="s">
        <v>574</v>
      </c>
      <c r="B55" s="27" t="s">
        <v>1167</v>
      </c>
      <c r="C55" s="27" t="s">
        <v>1724</v>
      </c>
      <c r="D55" s="27" t="s">
        <v>575</v>
      </c>
    </row>
    <row r="56" spans="1:4" x14ac:dyDescent="0.3">
      <c r="A56" s="27" t="s">
        <v>581</v>
      </c>
      <c r="B56" s="27" t="s">
        <v>1748</v>
      </c>
      <c r="C56" s="27" t="s">
        <v>1727</v>
      </c>
      <c r="D56" s="27" t="s">
        <v>579</v>
      </c>
    </row>
    <row r="57" spans="1:4" s="6" customFormat="1" x14ac:dyDescent="0.3">
      <c r="A57" s="27"/>
      <c r="B57" s="27"/>
      <c r="C57" s="27"/>
      <c r="D57" s="27"/>
    </row>
  </sheetData>
  <sortState xmlns:xlrd2="http://schemas.microsoft.com/office/spreadsheetml/2017/richdata2" ref="A2:D56">
    <sortCondition ref="D2:D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6F1C-D6D5-4E15-A379-1318DF182977}">
  <dimension ref="A1:D57"/>
  <sheetViews>
    <sheetView workbookViewId="0">
      <selection activeCell="E11" sqref="E11"/>
    </sheetView>
  </sheetViews>
  <sheetFormatPr defaultRowHeight="14.4" x14ac:dyDescent="0.3"/>
  <cols>
    <col min="1" max="1" width="6.6640625" style="7" bestFit="1" customWidth="1"/>
    <col min="2" max="2" width="15.88671875" style="7" bestFit="1" customWidth="1"/>
    <col min="3" max="3" width="30.88671875" style="7" bestFit="1" customWidth="1"/>
    <col min="4" max="4" width="6.88671875" style="7" bestFit="1" customWidth="1"/>
    <col min="5" max="5" width="28.21875" customWidth="1"/>
    <col min="6" max="6" width="36.109375" customWidth="1"/>
  </cols>
  <sheetData>
    <row r="1" spans="1:4" x14ac:dyDescent="0.3">
      <c r="A1" s="37" t="s">
        <v>57</v>
      </c>
      <c r="B1" s="37" t="s">
        <v>1407</v>
      </c>
      <c r="C1" s="37" t="s">
        <v>1843</v>
      </c>
      <c r="D1" s="37" t="s">
        <v>1409</v>
      </c>
    </row>
    <row r="2" spans="1:4" x14ac:dyDescent="0.3">
      <c r="A2" s="27" t="s">
        <v>5</v>
      </c>
      <c r="B2" s="27" t="s">
        <v>1518</v>
      </c>
      <c r="C2" s="27" t="s">
        <v>1684</v>
      </c>
      <c r="D2" s="27" t="s">
        <v>64</v>
      </c>
    </row>
    <row r="3" spans="1:4" x14ac:dyDescent="0.3">
      <c r="A3" s="27" t="s">
        <v>2</v>
      </c>
      <c r="B3" s="27" t="s">
        <v>1618</v>
      </c>
      <c r="C3" s="27" t="s">
        <v>1683</v>
      </c>
      <c r="D3" s="27" t="s">
        <v>61</v>
      </c>
    </row>
    <row r="4" spans="1:4" x14ac:dyDescent="0.3">
      <c r="A4" s="27" t="s">
        <v>0</v>
      </c>
      <c r="B4" s="27" t="s">
        <v>1616</v>
      </c>
      <c r="C4" s="27" t="s">
        <v>1683</v>
      </c>
      <c r="D4" s="27" t="s">
        <v>59</v>
      </c>
    </row>
    <row r="5" spans="1:4" x14ac:dyDescent="0.3">
      <c r="A5" s="27" t="s">
        <v>3</v>
      </c>
      <c r="B5" s="27" t="s">
        <v>1516</v>
      </c>
      <c r="C5" s="27" t="s">
        <v>1684</v>
      </c>
      <c r="D5" s="27" t="s">
        <v>62</v>
      </c>
    </row>
    <row r="6" spans="1:4" x14ac:dyDescent="0.3">
      <c r="A6" s="27" t="s">
        <v>7</v>
      </c>
      <c r="B6" s="27" t="s">
        <v>1451</v>
      </c>
      <c r="C6" s="27" t="s">
        <v>1685</v>
      </c>
      <c r="D6" s="27" t="s">
        <v>66</v>
      </c>
    </row>
    <row r="7" spans="1:4" x14ac:dyDescent="0.3">
      <c r="A7" s="27" t="s">
        <v>1</v>
      </c>
      <c r="B7" s="27" t="s">
        <v>1617</v>
      </c>
      <c r="C7" s="27" t="s">
        <v>1683</v>
      </c>
      <c r="D7" s="27" t="s">
        <v>60</v>
      </c>
    </row>
    <row r="8" spans="1:4" x14ac:dyDescent="0.3">
      <c r="A8" s="27" t="s">
        <v>30</v>
      </c>
      <c r="B8" s="27" t="s">
        <v>1411</v>
      </c>
      <c r="C8" s="27" t="s">
        <v>1693</v>
      </c>
      <c r="D8" s="27" t="s">
        <v>86</v>
      </c>
    </row>
    <row r="9" spans="1:4" x14ac:dyDescent="0.3">
      <c r="A9" s="27" t="s">
        <v>6</v>
      </c>
      <c r="B9" s="27" t="s">
        <v>1448</v>
      </c>
      <c r="C9" s="27" t="s">
        <v>1685</v>
      </c>
      <c r="D9" s="27" t="s">
        <v>65</v>
      </c>
    </row>
    <row r="10" spans="1:4" x14ac:dyDescent="0.3">
      <c r="A10" s="27" t="s">
        <v>11</v>
      </c>
      <c r="B10" s="27" t="s">
        <v>1389</v>
      </c>
      <c r="C10" s="27" t="s">
        <v>1846</v>
      </c>
      <c r="D10" s="27" t="s">
        <v>70</v>
      </c>
    </row>
    <row r="11" spans="1:4" x14ac:dyDescent="0.3">
      <c r="A11" s="27" t="s">
        <v>13</v>
      </c>
      <c r="B11" s="27" t="s">
        <v>1277</v>
      </c>
      <c r="C11" s="27" t="s">
        <v>1687</v>
      </c>
      <c r="D11" s="27" t="s">
        <v>72</v>
      </c>
    </row>
    <row r="12" spans="1:4" x14ac:dyDescent="0.3">
      <c r="A12" s="27" t="s">
        <v>12</v>
      </c>
      <c r="B12" s="27" t="s">
        <v>1276</v>
      </c>
      <c r="C12" s="27" t="s">
        <v>1687</v>
      </c>
      <c r="D12" s="27" t="s">
        <v>71</v>
      </c>
    </row>
    <row r="13" spans="1:4" x14ac:dyDescent="0.3">
      <c r="A13" s="27" t="s">
        <v>38</v>
      </c>
      <c r="B13" s="27" t="s">
        <v>1627</v>
      </c>
      <c r="C13" s="27" t="s">
        <v>1695</v>
      </c>
      <c r="D13" s="27" t="s">
        <v>92</v>
      </c>
    </row>
    <row r="14" spans="1:4" x14ac:dyDescent="0.3">
      <c r="A14" s="27" t="s">
        <v>15</v>
      </c>
      <c r="B14" s="27" t="s">
        <v>1575</v>
      </c>
      <c r="C14" s="27" t="s">
        <v>1688</v>
      </c>
      <c r="D14" s="27" t="s">
        <v>74</v>
      </c>
    </row>
    <row r="15" spans="1:4" x14ac:dyDescent="0.3">
      <c r="A15" s="27" t="s">
        <v>16</v>
      </c>
      <c r="B15" s="27" t="s">
        <v>1576</v>
      </c>
      <c r="C15" s="27" t="s">
        <v>1688</v>
      </c>
      <c r="D15" s="27" t="s">
        <v>74</v>
      </c>
    </row>
    <row r="16" spans="1:4" x14ac:dyDescent="0.3">
      <c r="A16" s="27" t="s">
        <v>8</v>
      </c>
      <c r="B16" s="27" t="s">
        <v>1454</v>
      </c>
      <c r="C16" s="27" t="s">
        <v>1685</v>
      </c>
      <c r="D16" s="27" t="s">
        <v>67</v>
      </c>
    </row>
    <row r="17" spans="1:4" x14ac:dyDescent="0.3">
      <c r="A17" s="27" t="s">
        <v>14</v>
      </c>
      <c r="B17" s="27" t="s">
        <v>1278</v>
      </c>
      <c r="C17" s="27" t="s">
        <v>1687</v>
      </c>
      <c r="D17" s="27" t="s">
        <v>73</v>
      </c>
    </row>
    <row r="18" spans="1:4" x14ac:dyDescent="0.3">
      <c r="A18" s="27" t="s">
        <v>4</v>
      </c>
      <c r="B18" s="27" t="s">
        <v>1517</v>
      </c>
      <c r="C18" s="27" t="s">
        <v>1684</v>
      </c>
      <c r="D18" s="27" t="s">
        <v>63</v>
      </c>
    </row>
    <row r="19" spans="1:4" x14ac:dyDescent="0.3">
      <c r="A19" s="27" t="s">
        <v>48</v>
      </c>
      <c r="B19" s="27" t="s">
        <v>1622</v>
      </c>
      <c r="C19" s="27" t="s">
        <v>1699</v>
      </c>
      <c r="D19" s="27" t="s">
        <v>101</v>
      </c>
    </row>
    <row r="20" spans="1:4" x14ac:dyDescent="0.3">
      <c r="A20" s="27" t="s">
        <v>21</v>
      </c>
      <c r="B20" s="27" t="s">
        <v>1279</v>
      </c>
      <c r="C20" s="27" t="s">
        <v>1690</v>
      </c>
      <c r="D20" s="27" t="s">
        <v>78</v>
      </c>
    </row>
    <row r="21" spans="1:4" x14ac:dyDescent="0.3">
      <c r="A21" s="27" t="s">
        <v>20</v>
      </c>
      <c r="B21" s="27" t="s">
        <v>1621</v>
      </c>
      <c r="C21" s="27" t="s">
        <v>1689</v>
      </c>
      <c r="D21" s="27" t="s">
        <v>78</v>
      </c>
    </row>
    <row r="22" spans="1:4" x14ac:dyDescent="0.3">
      <c r="A22" s="27" t="s">
        <v>24</v>
      </c>
      <c r="B22" s="27" t="s">
        <v>1226</v>
      </c>
      <c r="C22" s="27" t="s">
        <v>1691</v>
      </c>
      <c r="D22" s="27" t="s">
        <v>81</v>
      </c>
    </row>
    <row r="23" spans="1:4" x14ac:dyDescent="0.3">
      <c r="A23" s="27" t="s">
        <v>33</v>
      </c>
      <c r="B23" s="27" t="s">
        <v>1578</v>
      </c>
      <c r="C23" s="27" t="s">
        <v>1694</v>
      </c>
      <c r="D23" s="27" t="s">
        <v>81</v>
      </c>
    </row>
    <row r="24" spans="1:4" x14ac:dyDescent="0.3">
      <c r="A24" s="27" t="s">
        <v>18</v>
      </c>
      <c r="B24" s="27" t="s">
        <v>1619</v>
      </c>
      <c r="C24" s="27" t="s">
        <v>1689</v>
      </c>
      <c r="D24" s="27" t="s">
        <v>76</v>
      </c>
    </row>
    <row r="25" spans="1:4" x14ac:dyDescent="0.3">
      <c r="A25" s="27" t="s">
        <v>10</v>
      </c>
      <c r="B25" s="27" t="s">
        <v>1388</v>
      </c>
      <c r="C25" s="27" t="s">
        <v>1846</v>
      </c>
      <c r="D25" s="27" t="s">
        <v>69</v>
      </c>
    </row>
    <row r="26" spans="1:4" x14ac:dyDescent="0.3">
      <c r="A26" s="27" t="s">
        <v>36</v>
      </c>
      <c r="B26" s="27" t="s">
        <v>1625</v>
      </c>
      <c r="C26" s="27" t="s">
        <v>1695</v>
      </c>
      <c r="D26" s="27" t="s">
        <v>90</v>
      </c>
    </row>
    <row r="27" spans="1:4" x14ac:dyDescent="0.3">
      <c r="A27" s="27" t="s">
        <v>27</v>
      </c>
      <c r="B27" s="27" t="s">
        <v>1414</v>
      </c>
      <c r="C27" s="27" t="s">
        <v>1692</v>
      </c>
      <c r="D27" s="27" t="s">
        <v>84</v>
      </c>
    </row>
    <row r="28" spans="1:4" x14ac:dyDescent="0.3">
      <c r="A28" s="27" t="s">
        <v>39</v>
      </c>
      <c r="B28" s="27" t="s">
        <v>1288</v>
      </c>
      <c r="C28" s="27" t="s">
        <v>1696</v>
      </c>
      <c r="D28" s="27" t="s">
        <v>79</v>
      </c>
    </row>
    <row r="29" spans="1:4" x14ac:dyDescent="0.3">
      <c r="A29" s="27" t="s">
        <v>51</v>
      </c>
      <c r="B29" s="27" t="s">
        <v>1519</v>
      </c>
      <c r="C29" s="27" t="s">
        <v>1700</v>
      </c>
      <c r="D29" s="27" t="s">
        <v>79</v>
      </c>
    </row>
    <row r="30" spans="1:4" x14ac:dyDescent="0.3">
      <c r="A30" s="27" t="s">
        <v>22</v>
      </c>
      <c r="B30" s="27" t="s">
        <v>1280</v>
      </c>
      <c r="C30" s="27" t="s">
        <v>1690</v>
      </c>
      <c r="D30" s="27" t="s">
        <v>79</v>
      </c>
    </row>
    <row r="31" spans="1:4" x14ac:dyDescent="0.3">
      <c r="A31" s="27" t="s">
        <v>19</v>
      </c>
      <c r="B31" s="27" t="s">
        <v>1620</v>
      </c>
      <c r="C31" s="27" t="s">
        <v>1689</v>
      </c>
      <c r="D31" s="27" t="s">
        <v>77</v>
      </c>
    </row>
    <row r="32" spans="1:4" x14ac:dyDescent="0.3">
      <c r="A32" s="27" t="s">
        <v>25</v>
      </c>
      <c r="B32" s="27" t="s">
        <v>1227</v>
      </c>
      <c r="C32" s="27" t="s">
        <v>1691</v>
      </c>
      <c r="D32" s="27" t="s">
        <v>82</v>
      </c>
    </row>
    <row r="33" spans="1:4" x14ac:dyDescent="0.3">
      <c r="A33" s="27" t="s">
        <v>42</v>
      </c>
      <c r="B33" s="27" t="s">
        <v>1522</v>
      </c>
      <c r="C33" s="27" t="s">
        <v>1697</v>
      </c>
      <c r="D33" s="27" t="s">
        <v>95</v>
      </c>
    </row>
    <row r="34" spans="1:4" x14ac:dyDescent="0.3">
      <c r="A34" s="27" t="s">
        <v>23</v>
      </c>
      <c r="B34" s="27" t="s">
        <v>1281</v>
      </c>
      <c r="C34" s="27" t="s">
        <v>1690</v>
      </c>
      <c r="D34" s="27" t="s">
        <v>80</v>
      </c>
    </row>
    <row r="35" spans="1:4" x14ac:dyDescent="0.3">
      <c r="A35" s="27" t="s">
        <v>45</v>
      </c>
      <c r="B35" s="27" t="s">
        <v>1837</v>
      </c>
      <c r="C35" s="27" t="s">
        <v>1698</v>
      </c>
      <c r="D35" s="27" t="s">
        <v>98</v>
      </c>
    </row>
    <row r="36" spans="1:4" x14ac:dyDescent="0.3">
      <c r="A36" s="27" t="s">
        <v>31</v>
      </c>
      <c r="B36" s="27" t="s">
        <v>1412</v>
      </c>
      <c r="C36" s="27" t="s">
        <v>1693</v>
      </c>
      <c r="D36" s="27" t="s">
        <v>75</v>
      </c>
    </row>
    <row r="37" spans="1:4" x14ac:dyDescent="0.3">
      <c r="A37" s="27" t="s">
        <v>17</v>
      </c>
      <c r="B37" s="27" t="s">
        <v>1577</v>
      </c>
      <c r="C37" s="27" t="s">
        <v>1688</v>
      </c>
      <c r="D37" s="27" t="s">
        <v>75</v>
      </c>
    </row>
    <row r="38" spans="1:4" x14ac:dyDescent="0.3">
      <c r="A38" s="27" t="s">
        <v>29</v>
      </c>
      <c r="B38" s="27" t="s">
        <v>1416</v>
      </c>
      <c r="C38" s="27" t="s">
        <v>1692</v>
      </c>
      <c r="D38" s="27" t="s">
        <v>75</v>
      </c>
    </row>
    <row r="39" spans="1:4" x14ac:dyDescent="0.3">
      <c r="A39" s="27" t="s">
        <v>56</v>
      </c>
      <c r="B39" s="27" t="s">
        <v>1847</v>
      </c>
      <c r="C39" s="27" t="s">
        <v>1845</v>
      </c>
      <c r="D39" s="27" t="s">
        <v>106</v>
      </c>
    </row>
    <row r="40" spans="1:4" x14ac:dyDescent="0.3">
      <c r="A40" s="27" t="s">
        <v>35</v>
      </c>
      <c r="B40" s="27" t="s">
        <v>1580</v>
      </c>
      <c r="C40" s="27" t="s">
        <v>1694</v>
      </c>
      <c r="D40" s="27" t="s">
        <v>89</v>
      </c>
    </row>
    <row r="41" spans="1:4" x14ac:dyDescent="0.3">
      <c r="A41" s="27" t="s">
        <v>46</v>
      </c>
      <c r="B41" s="27" t="s">
        <v>1838</v>
      </c>
      <c r="C41" s="27" t="s">
        <v>1698</v>
      </c>
      <c r="D41" s="27" t="s">
        <v>99</v>
      </c>
    </row>
    <row r="42" spans="1:4" x14ac:dyDescent="0.3">
      <c r="A42" s="27" t="s">
        <v>55</v>
      </c>
      <c r="B42" s="27" t="s">
        <v>1291</v>
      </c>
      <c r="C42" s="27" t="s">
        <v>1844</v>
      </c>
      <c r="D42" s="27" t="s">
        <v>105</v>
      </c>
    </row>
    <row r="43" spans="1:4" x14ac:dyDescent="0.3">
      <c r="A43" s="27" t="s">
        <v>44</v>
      </c>
      <c r="B43" s="27" t="s">
        <v>1524</v>
      </c>
      <c r="C43" s="27" t="s">
        <v>1697</v>
      </c>
      <c r="D43" s="27" t="s">
        <v>97</v>
      </c>
    </row>
    <row r="44" spans="1:4" x14ac:dyDescent="0.3">
      <c r="A44" s="27" t="s">
        <v>41</v>
      </c>
      <c r="B44" s="27" t="s">
        <v>1290</v>
      </c>
      <c r="C44" s="27" t="s">
        <v>1696</v>
      </c>
      <c r="D44" s="27" t="s">
        <v>94</v>
      </c>
    </row>
    <row r="45" spans="1:4" x14ac:dyDescent="0.3">
      <c r="A45" s="27" t="s">
        <v>28</v>
      </c>
      <c r="B45" s="27" t="s">
        <v>1415</v>
      </c>
      <c r="C45" s="27" t="s">
        <v>1692</v>
      </c>
      <c r="D45" s="27" t="s">
        <v>85</v>
      </c>
    </row>
    <row r="46" spans="1:4" x14ac:dyDescent="0.3">
      <c r="A46" s="27" t="s">
        <v>52</v>
      </c>
      <c r="B46" s="27" t="s">
        <v>1520</v>
      </c>
      <c r="C46" s="27" t="s">
        <v>1700</v>
      </c>
      <c r="D46" s="27" t="s">
        <v>103</v>
      </c>
    </row>
    <row r="47" spans="1:4" x14ac:dyDescent="0.3">
      <c r="A47" s="27" t="s">
        <v>34</v>
      </c>
      <c r="B47" s="27" t="s">
        <v>1579</v>
      </c>
      <c r="C47" s="27" t="s">
        <v>1694</v>
      </c>
      <c r="D47" s="27" t="s">
        <v>88</v>
      </c>
    </row>
    <row r="48" spans="1:4" x14ac:dyDescent="0.3">
      <c r="A48" s="27" t="s">
        <v>26</v>
      </c>
      <c r="B48" s="27" t="s">
        <v>1228</v>
      </c>
      <c r="C48" s="27" t="s">
        <v>1691</v>
      </c>
      <c r="D48" s="27" t="s">
        <v>83</v>
      </c>
    </row>
    <row r="49" spans="1:4" x14ac:dyDescent="0.3">
      <c r="A49" s="27" t="s">
        <v>50</v>
      </c>
      <c r="B49" s="27" t="s">
        <v>1624</v>
      </c>
      <c r="C49" s="27" t="s">
        <v>1699</v>
      </c>
      <c r="D49" s="27" t="s">
        <v>83</v>
      </c>
    </row>
    <row r="50" spans="1:4" x14ac:dyDescent="0.3">
      <c r="A50" s="27" t="s">
        <v>43</v>
      </c>
      <c r="B50" s="27" t="s">
        <v>1523</v>
      </c>
      <c r="C50" s="27" t="s">
        <v>1697</v>
      </c>
      <c r="D50" s="27" t="s">
        <v>96</v>
      </c>
    </row>
    <row r="51" spans="1:4" x14ac:dyDescent="0.3">
      <c r="A51" s="27" t="s">
        <v>47</v>
      </c>
      <c r="B51" s="27" t="s">
        <v>1839</v>
      </c>
      <c r="C51" s="27" t="s">
        <v>1698</v>
      </c>
      <c r="D51" s="27" t="s">
        <v>100</v>
      </c>
    </row>
    <row r="52" spans="1:4" x14ac:dyDescent="0.3">
      <c r="A52" s="27" t="s">
        <v>40</v>
      </c>
      <c r="B52" s="27" t="s">
        <v>1289</v>
      </c>
      <c r="C52" s="27" t="s">
        <v>1696</v>
      </c>
      <c r="D52" s="27" t="s">
        <v>93</v>
      </c>
    </row>
    <row r="53" spans="1:4" x14ac:dyDescent="0.3">
      <c r="A53" s="27" t="s">
        <v>49</v>
      </c>
      <c r="B53" s="27" t="s">
        <v>1623</v>
      </c>
      <c r="C53" s="27" t="s">
        <v>1699</v>
      </c>
      <c r="D53" s="27" t="s">
        <v>102</v>
      </c>
    </row>
    <row r="54" spans="1:4" x14ac:dyDescent="0.3">
      <c r="A54" s="27" t="s">
        <v>53</v>
      </c>
      <c r="B54" s="27" t="s">
        <v>1521</v>
      </c>
      <c r="C54" s="27" t="s">
        <v>1700</v>
      </c>
      <c r="D54" s="27" t="s">
        <v>102</v>
      </c>
    </row>
    <row r="55" spans="1:4" x14ac:dyDescent="0.3">
      <c r="A55" s="27" t="s">
        <v>32</v>
      </c>
      <c r="B55" s="27" t="s">
        <v>1413</v>
      </c>
      <c r="C55" s="27" t="s">
        <v>1693</v>
      </c>
      <c r="D55" s="27" t="s">
        <v>87</v>
      </c>
    </row>
    <row r="56" spans="1:4" x14ac:dyDescent="0.3">
      <c r="A56" s="27" t="s">
        <v>54</v>
      </c>
      <c r="B56" s="27" t="s">
        <v>1525</v>
      </c>
      <c r="C56" s="27" t="s">
        <v>1844</v>
      </c>
      <c r="D56" s="27" t="s">
        <v>104</v>
      </c>
    </row>
    <row r="57" spans="1:4" x14ac:dyDescent="0.3">
      <c r="A57" s="27" t="s">
        <v>37</v>
      </c>
      <c r="B57" s="27" t="s">
        <v>1626</v>
      </c>
      <c r="C57" s="27" t="s">
        <v>1695</v>
      </c>
      <c r="D57" s="27" t="s">
        <v>91</v>
      </c>
    </row>
  </sheetData>
  <sortState xmlns:xlrd2="http://schemas.microsoft.com/office/spreadsheetml/2017/richdata2" ref="A2:D57">
    <sortCondition ref="D2:D57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3"/>
  <sheetViews>
    <sheetView workbookViewId="0">
      <selection activeCell="D2" sqref="D2:L2"/>
    </sheetView>
  </sheetViews>
  <sheetFormatPr defaultRowHeight="14.4" x14ac:dyDescent="0.3"/>
  <cols>
    <col min="1" max="1" width="2.5546875" style="23" bestFit="1" customWidth="1"/>
    <col min="2" max="2" width="3.109375" style="23" bestFit="1" customWidth="1"/>
    <col min="3" max="3" width="20" style="23" bestFit="1" customWidth="1"/>
    <col min="4" max="4" width="4.109375" style="23" bestFit="1" customWidth="1"/>
    <col min="5" max="5" width="15" style="23" bestFit="1" customWidth="1"/>
    <col min="6" max="6" width="6.88671875" style="23" bestFit="1" customWidth="1"/>
    <col min="7" max="7" width="4" style="23" bestFit="1" customWidth="1"/>
    <col min="8" max="8" width="13.6640625" style="23" bestFit="1" customWidth="1"/>
    <col min="9" max="9" width="6.88671875" style="23" bestFit="1" customWidth="1"/>
    <col min="10" max="10" width="4" style="23" bestFit="1" customWidth="1"/>
    <col min="11" max="11" width="14.77734375" style="23" bestFit="1" customWidth="1"/>
    <col min="12" max="12" width="6.88671875" style="23" bestFit="1" customWidth="1"/>
    <col min="13" max="13" width="8.33203125" style="23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6</v>
      </c>
      <c r="B2" s="10">
        <v>221</v>
      </c>
      <c r="C2" s="10" t="s">
        <v>1706</v>
      </c>
      <c r="D2" s="10" t="s">
        <v>590</v>
      </c>
      <c r="E2" s="10" t="str">
        <f>IF(D2="","",IF(ISERROR(VLOOKUP(D2,athletes!$A:$B,2,FALSE)),"?",VLOOKUP(D2,athletes!$A:$B,2,FALSE)))</f>
        <v>Chris Gilbert</v>
      </c>
      <c r="F2" s="11" t="s">
        <v>591</v>
      </c>
      <c r="G2" s="10" t="s">
        <v>592</v>
      </c>
      <c r="H2" s="10" t="str">
        <f>IF(G2="","",IF(ISERROR(VLOOKUP(G2,athletes!$A:$B,2,FALSE)),"?",VLOOKUP(G2,athletes!$A:$B,2,FALSE)))</f>
        <v>Colin Bennett</v>
      </c>
      <c r="I2" s="11" t="s">
        <v>593</v>
      </c>
      <c r="J2" s="10" t="s">
        <v>594</v>
      </c>
      <c r="K2" s="10" t="str">
        <f>IF(J2="","",IF(ISERROR(VLOOKUP(J2,athletes!$A:$B,2,FALSE)),"?",VLOOKUP(J2,athletes!$A:$B,2,FALSE)))</f>
        <v>Lewis Sida</v>
      </c>
      <c r="L2" s="11" t="s">
        <v>595</v>
      </c>
      <c r="M2" s="12">
        <v>2.3460648148148147E-2</v>
      </c>
    </row>
    <row r="3" spans="1:13" x14ac:dyDescent="0.3">
      <c r="A3" s="10">
        <v>13</v>
      </c>
      <c r="B3" s="10">
        <v>215</v>
      </c>
      <c r="C3" s="10" t="s">
        <v>1700</v>
      </c>
      <c r="D3" s="10" t="s">
        <v>596</v>
      </c>
      <c r="E3" s="10" t="str">
        <f>IF(D3="","",IF(ISERROR(VLOOKUP(D3,athletes!$A:$B,2,FALSE)),"?",VLOOKUP(D3,athletes!$A:$B,2,FALSE)))</f>
        <v>Adrian Haines</v>
      </c>
      <c r="F3" s="11" t="s">
        <v>426</v>
      </c>
      <c r="G3" s="10" t="s">
        <v>597</v>
      </c>
      <c r="H3" s="10" t="str">
        <f>IF(G3="","",IF(ISERROR(VLOOKUP(G3,athletes!$A:$B,2,FALSE)),"?",VLOOKUP(G3,athletes!$A:$B,2,FALSE)))</f>
        <v>Jim Whitelegg</v>
      </c>
      <c r="I3" s="11" t="s">
        <v>436</v>
      </c>
      <c r="J3" s="10" t="s">
        <v>598</v>
      </c>
      <c r="K3" s="10" t="str">
        <f>IF(J3="","",IF(ISERROR(VLOOKUP(J3,athletes!$A:$B,2,FALSE)),"?",VLOOKUP(J3,athletes!$A:$B,2,FALSE)))</f>
        <v>Gary White</v>
      </c>
      <c r="L3" s="11" t="s">
        <v>599</v>
      </c>
      <c r="M3" s="12">
        <v>2.5046296296296299E-2</v>
      </c>
    </row>
    <row r="4" spans="1:13" x14ac:dyDescent="0.3">
      <c r="A4" s="10">
        <v>14</v>
      </c>
      <c r="B4" s="10">
        <v>214</v>
      </c>
      <c r="C4" s="10" t="s">
        <v>1684</v>
      </c>
      <c r="D4" s="10" t="s">
        <v>600</v>
      </c>
      <c r="E4" s="10" t="str">
        <f>IF(D4="","",IF(ISERROR(VLOOKUP(D4,athletes!$A:$B,2,FALSE)),"?",VLOOKUP(D4,athletes!$A:$B,2,FALSE)))</f>
        <v>Steve Selby</v>
      </c>
      <c r="F4" s="11" t="s">
        <v>601</v>
      </c>
      <c r="G4" s="10" t="s">
        <v>602</v>
      </c>
      <c r="H4" s="10" t="str">
        <f>IF(G4="","",IF(ISERROR(VLOOKUP(G4,athletes!$A:$B,2,FALSE)),"?",VLOOKUP(G4,athletes!$A:$B,2,FALSE)))</f>
        <v>Paul Lawrence</v>
      </c>
      <c r="I4" s="11" t="s">
        <v>568</v>
      </c>
      <c r="J4" s="10" t="s">
        <v>603</v>
      </c>
      <c r="K4" s="10" t="str">
        <f>IF(J4="","",IF(ISERROR(VLOOKUP(J4,athletes!$A:$B,2,FALSE)),"?",VLOOKUP(J4,athletes!$A:$B,2,FALSE)))</f>
        <v>Nigel Herron</v>
      </c>
      <c r="L4" s="11" t="s">
        <v>604</v>
      </c>
      <c r="M4" s="12">
        <v>2.5115740740740741E-2</v>
      </c>
    </row>
    <row r="5" spans="1:13" x14ac:dyDescent="0.3">
      <c r="A5" s="10">
        <v>16</v>
      </c>
      <c r="B5" s="10">
        <v>211</v>
      </c>
      <c r="C5" s="10" t="s">
        <v>1723</v>
      </c>
      <c r="D5" s="10" t="s">
        <v>605</v>
      </c>
      <c r="E5" s="10" t="str">
        <f>IF(D5="","",IF(ISERROR(VLOOKUP(D5,athletes!$A:$B,2,FALSE)),"?",VLOOKUP(D5,athletes!$A:$B,2,FALSE)))</f>
        <v>Craig Isaac</v>
      </c>
      <c r="F5" s="11" t="s">
        <v>601</v>
      </c>
      <c r="G5" s="10" t="s">
        <v>606</v>
      </c>
      <c r="H5" s="10" t="str">
        <f>IF(G5="","",IF(ISERROR(VLOOKUP(G5,athletes!$A:$B,2,FALSE)),"?",VLOOKUP(G5,athletes!$A:$B,2,FALSE)))</f>
        <v>Andrew Bargery</v>
      </c>
      <c r="I5" s="11" t="s">
        <v>546</v>
      </c>
      <c r="J5" s="10" t="s">
        <v>607</v>
      </c>
      <c r="K5" s="10" t="str">
        <f>IF(J5="","",IF(ISERROR(VLOOKUP(J5,athletes!$A:$B,2,FALSE)),"?",VLOOKUP(J5,athletes!$A:$B,2,FALSE)))</f>
        <v>Rob Derkin</v>
      </c>
      <c r="L5" s="11" t="s">
        <v>608</v>
      </c>
      <c r="M5" s="12">
        <v>2.5474537037037035E-2</v>
      </c>
    </row>
    <row r="6" spans="1:13" x14ac:dyDescent="0.3">
      <c r="A6" s="10">
        <v>19</v>
      </c>
      <c r="B6" s="10">
        <v>220</v>
      </c>
      <c r="C6" s="10" t="s">
        <v>1688</v>
      </c>
      <c r="D6" s="10" t="s">
        <v>609</v>
      </c>
      <c r="E6" s="10" t="str">
        <f>IF(D6="","",IF(ISERROR(VLOOKUP(D6,athletes!$A:$B,2,FALSE)),"?",VLOOKUP(D6,athletes!$A:$B,2,FALSE)))</f>
        <v>Tim Miller</v>
      </c>
      <c r="F6" s="11" t="s">
        <v>414</v>
      </c>
      <c r="G6" s="10" t="s">
        <v>610</v>
      </c>
      <c r="H6" s="10" t="str">
        <f>IF(G6="","",IF(ISERROR(VLOOKUP(G6,athletes!$A:$B,2,FALSE)),"?",VLOOKUP(G6,athletes!$A:$B,2,FALSE)))</f>
        <v>Andy Dray</v>
      </c>
      <c r="I6" s="11" t="s">
        <v>432</v>
      </c>
      <c r="J6" s="10" t="s">
        <v>611</v>
      </c>
      <c r="K6" s="10" t="str">
        <f>IF(J6="","",IF(ISERROR(VLOOKUP(J6,athletes!$A:$B,2,FALSE)),"?",VLOOKUP(J6,athletes!$A:$B,2,FALSE)))</f>
        <v>Paul Cousins</v>
      </c>
      <c r="L6" s="11" t="s">
        <v>540</v>
      </c>
      <c r="M6" s="12">
        <v>2.5937500000000002E-2</v>
      </c>
    </row>
    <row r="7" spans="1:13" x14ac:dyDescent="0.3">
      <c r="A7" s="10">
        <v>20</v>
      </c>
      <c r="B7" s="10">
        <v>213</v>
      </c>
      <c r="C7" s="10" t="s">
        <v>1687</v>
      </c>
      <c r="D7" s="10" t="s">
        <v>612</v>
      </c>
      <c r="E7" s="10" t="str">
        <f>IF(D7="","",IF(ISERROR(VLOOKUP(D7,athletes!$A:$B,2,FALSE)),"?",VLOOKUP(D7,athletes!$A:$B,2,FALSE)))</f>
        <v>John Lowden (Mv60)</v>
      </c>
      <c r="F7" s="11" t="s">
        <v>424</v>
      </c>
      <c r="G7" s="10" t="s">
        <v>613</v>
      </c>
      <c r="H7" s="10" t="str">
        <f>IF(G7="","",IF(ISERROR(VLOOKUP(G7,athletes!$A:$B,2,FALSE)),"?",VLOOKUP(G7,athletes!$A:$B,2,FALSE)))</f>
        <v>Sean Gibson (M50)</v>
      </c>
      <c r="I7" s="11" t="s">
        <v>474</v>
      </c>
      <c r="J7" s="10" t="s">
        <v>614</v>
      </c>
      <c r="K7" s="10" t="str">
        <f>IF(J7="","",IF(ISERROR(VLOOKUP(J7,athletes!$A:$B,2,FALSE)),"?",VLOOKUP(J7,athletes!$A:$B,2,FALSE)))</f>
        <v>Keith Newton (M50)</v>
      </c>
      <c r="L7" s="11" t="s">
        <v>615</v>
      </c>
      <c r="M7" s="12">
        <v>2.6099537037037036E-2</v>
      </c>
    </row>
    <row r="8" spans="1:13" x14ac:dyDescent="0.3">
      <c r="A8" s="10">
        <v>22</v>
      </c>
      <c r="B8" s="10">
        <v>216</v>
      </c>
      <c r="C8" s="10" t="s">
        <v>1697</v>
      </c>
      <c r="D8" s="10" t="s">
        <v>616</v>
      </c>
      <c r="E8" s="10" t="str">
        <f>IF(D8="","",IF(ISERROR(VLOOKUP(D8,athletes!$A:$B,2,FALSE)),"?",VLOOKUP(D8,athletes!$A:$B,2,FALSE)))</f>
        <v>Lance Bellers</v>
      </c>
      <c r="F8" s="11" t="s">
        <v>450</v>
      </c>
      <c r="G8" s="10" t="s">
        <v>617</v>
      </c>
      <c r="H8" s="10" t="str">
        <f>IF(G8="","",IF(ISERROR(VLOOKUP(G8,athletes!$A:$B,2,FALSE)),"?",VLOOKUP(G8,athletes!$A:$B,2,FALSE)))</f>
        <v>John Lamb</v>
      </c>
      <c r="I8" s="11" t="s">
        <v>618</v>
      </c>
      <c r="J8" s="10" t="s">
        <v>619</v>
      </c>
      <c r="K8" s="10" t="str">
        <f>IF(J8="","",IF(ISERROR(VLOOKUP(J8,athletes!$A:$B,2,FALSE)),"?",VLOOKUP(J8,athletes!$A:$B,2,FALSE)))</f>
        <v>Geoff Pike</v>
      </c>
      <c r="L8" s="11" t="s">
        <v>474</v>
      </c>
      <c r="M8" s="12">
        <v>2.6527777777777779E-2</v>
      </c>
    </row>
    <row r="9" spans="1:13" x14ac:dyDescent="0.3">
      <c r="A9" s="10">
        <v>26</v>
      </c>
      <c r="B9" s="10">
        <v>217</v>
      </c>
      <c r="C9" s="10" t="s">
        <v>1693</v>
      </c>
      <c r="D9" s="10" t="s">
        <v>620</v>
      </c>
      <c r="E9" s="10" t="str">
        <f>IF(D9="","",IF(ISERROR(VLOOKUP(D9,athletes!$A:$B,2,FALSE)),"?",VLOOKUP(D9,athletes!$A:$B,2,FALSE)))</f>
        <v>Steve Davy</v>
      </c>
      <c r="F9" s="11" t="s">
        <v>540</v>
      </c>
      <c r="G9" s="10" t="s">
        <v>621</v>
      </c>
      <c r="H9" s="10" t="str">
        <f>IF(G9="","",IF(ISERROR(VLOOKUP(G9,athletes!$A:$B,2,FALSE)),"?",VLOOKUP(G9,athletes!$A:$B,2,FALSE)))</f>
        <v>Matt De Lacy</v>
      </c>
      <c r="I9" s="11" t="s">
        <v>622</v>
      </c>
      <c r="J9" s="10" t="s">
        <v>623</v>
      </c>
      <c r="K9" s="10" t="str">
        <f>IF(J9="","",IF(ISERROR(VLOOKUP(J9,athletes!$A:$B,2,FALSE)),"?",VLOOKUP(J9,athletes!$A:$B,2,FALSE)))</f>
        <v>Peter Dunne (V60)</v>
      </c>
      <c r="L9" s="11" t="s">
        <v>624</v>
      </c>
      <c r="M9" s="12">
        <v>2.8321759259259258E-2</v>
      </c>
    </row>
    <row r="10" spans="1:13" x14ac:dyDescent="0.3">
      <c r="A10" s="10">
        <v>29</v>
      </c>
      <c r="B10" s="10">
        <v>219</v>
      </c>
      <c r="C10" s="10" t="s">
        <v>1727</v>
      </c>
      <c r="D10" s="10" t="s">
        <v>625</v>
      </c>
      <c r="E10" s="10" t="str">
        <f>IF(D10="","",IF(ISERROR(VLOOKUP(D10,athletes!$A:$B,2,FALSE)),"?",VLOOKUP(D10,athletes!$A:$B,2,FALSE)))</f>
        <v>Mark Warwick (V60)</v>
      </c>
      <c r="F10" s="11" t="s">
        <v>626</v>
      </c>
      <c r="G10" s="10" t="s">
        <v>627</v>
      </c>
      <c r="H10" s="10" t="str">
        <f>IF(G10="","",IF(ISERROR(VLOOKUP(G10,athletes!$A:$B,2,FALSE)),"?",VLOOKUP(G10,athletes!$A:$B,2,FALSE)))</f>
        <v>Richard Bryant</v>
      </c>
      <c r="I10" s="11" t="s">
        <v>628</v>
      </c>
      <c r="J10" s="10" t="s">
        <v>629</v>
      </c>
      <c r="K10" s="10" t="str">
        <f>IF(J10="","",IF(ISERROR(VLOOKUP(J10,athletes!$A:$B,2,FALSE)),"?",VLOOKUP(J10,athletes!$A:$B,2,FALSE)))</f>
        <v>Frank Stone (V60)</v>
      </c>
      <c r="L10" s="11" t="s">
        <v>630</v>
      </c>
      <c r="M10" s="12">
        <v>2.9398148148148149E-2</v>
      </c>
    </row>
    <row r="11" spans="1:13" x14ac:dyDescent="0.3">
      <c r="A11" s="10">
        <v>33</v>
      </c>
      <c r="B11" s="10">
        <v>218</v>
      </c>
      <c r="C11" s="10" t="s">
        <v>1741</v>
      </c>
      <c r="D11" s="10" t="s">
        <v>631</v>
      </c>
      <c r="E11" s="10" t="str">
        <f>IF(D11="","",IF(ISERROR(VLOOKUP(D11,athletes!$A:$B,2,FALSE)),"?",VLOOKUP(D11,athletes!$A:$B,2,FALSE)))</f>
        <v>Tim Kimber</v>
      </c>
      <c r="F11" s="11" t="s">
        <v>436</v>
      </c>
      <c r="G11" s="10" t="s">
        <v>632</v>
      </c>
      <c r="H11" s="10" t="str">
        <f>IF(G11="","",IF(ISERROR(VLOOKUP(G11,athletes!$A:$B,2,FALSE)),"?",VLOOKUP(G11,athletes!$A:$B,2,FALSE)))</f>
        <v>David Tibbals</v>
      </c>
      <c r="I11" s="11" t="s">
        <v>633</v>
      </c>
      <c r="J11" s="10" t="s">
        <v>634</v>
      </c>
      <c r="K11" s="10" t="str">
        <f>IF(J11="","",IF(ISERROR(VLOOKUP(J11,athletes!$A:$B,2,FALSE)),"?",VLOOKUP(J11,athletes!$A:$B,2,FALSE)))</f>
        <v xml:space="preserve">David Freeman </v>
      </c>
      <c r="L11" s="11" t="s">
        <v>635</v>
      </c>
      <c r="M11" s="12">
        <v>3.0138888888888885E-2</v>
      </c>
    </row>
    <row r="12" spans="1:13" x14ac:dyDescent="0.3">
      <c r="A12" s="10">
        <v>34</v>
      </c>
      <c r="B12" s="10">
        <v>224</v>
      </c>
      <c r="C12" s="10" t="s">
        <v>1729</v>
      </c>
      <c r="D12" s="10" t="s">
        <v>636</v>
      </c>
      <c r="E12" s="10" t="str">
        <f>IF(D12="","",IF(ISERROR(VLOOKUP(D12,athletes!$A:$B,2,FALSE)),"?",VLOOKUP(D12,athletes!$A:$B,2,FALSE)))</f>
        <v>Pete Sutton</v>
      </c>
      <c r="F12" s="11" t="s">
        <v>637</v>
      </c>
      <c r="G12" s="10" t="s">
        <v>638</v>
      </c>
      <c r="H12" s="10" t="str">
        <f>IF(G12="","",IF(ISERROR(VLOOKUP(G12,athletes!$A:$B,2,FALSE)),"?",VLOOKUP(G12,athletes!$A:$B,2,FALSE)))</f>
        <v>Tim Wynne</v>
      </c>
      <c r="I12" s="11" t="s">
        <v>639</v>
      </c>
      <c r="J12" s="10" t="s">
        <v>640</v>
      </c>
      <c r="K12" s="10" t="str">
        <f>IF(J12="","",IF(ISERROR(VLOOKUP(J12,athletes!$A:$B,2,FALSE)),"?",VLOOKUP(J12,athletes!$A:$B,2,FALSE)))</f>
        <v>Nigel Holliwell</v>
      </c>
      <c r="L12" s="11" t="s">
        <v>641</v>
      </c>
      <c r="M12" s="12">
        <v>3.0833333333333334E-2</v>
      </c>
    </row>
    <row r="13" spans="1:13" x14ac:dyDescent="0.3">
      <c r="A13" s="10">
        <v>36</v>
      </c>
      <c r="B13" s="10">
        <v>212</v>
      </c>
      <c r="C13" s="10" t="s">
        <v>1726</v>
      </c>
      <c r="D13" s="10" t="s">
        <v>642</v>
      </c>
      <c r="E13" s="10" t="str">
        <f>IF(D13="","",IF(ISERROR(VLOOKUP(D13,athletes!$A:$B,2,FALSE)),"?",VLOOKUP(D13,athletes!$A:$B,2,FALSE)))</f>
        <v>John Thompson (60)</v>
      </c>
      <c r="F13" s="11" t="s">
        <v>464</v>
      </c>
      <c r="G13" s="10" t="s">
        <v>643</v>
      </c>
      <c r="H13" s="10" t="str">
        <f>IF(G13="","",IF(ISERROR(VLOOKUP(G13,athletes!$A:$B,2,FALSE)),"?",VLOOKUP(G13,athletes!$A:$B,2,FALSE)))</f>
        <v>Mike Gibbons (60)</v>
      </c>
      <c r="I13" s="11" t="s">
        <v>644</v>
      </c>
      <c r="J13" s="10" t="s">
        <v>645</v>
      </c>
      <c r="K13" s="10" t="str">
        <f>IF(J13="","",IF(ISERROR(VLOOKUP(J13,athletes!$A:$B,2,FALSE)),"?",VLOOKUP(J13,athletes!$A:$B,2,FALSE)))</f>
        <v>Nigel Sarjudeen</v>
      </c>
      <c r="L13" s="11" t="s">
        <v>646</v>
      </c>
      <c r="M13" s="12">
        <v>3.1215277777777783E-2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3941-2897-46A8-BCF2-0AA1D82A6DFB}">
  <dimension ref="A1:E34"/>
  <sheetViews>
    <sheetView workbookViewId="0">
      <selection activeCell="H15" sqref="H15"/>
    </sheetView>
  </sheetViews>
  <sheetFormatPr defaultRowHeight="14.4" x14ac:dyDescent="0.3"/>
  <cols>
    <col min="1" max="1" width="4.109375" style="27" bestFit="1" customWidth="1"/>
    <col min="2" max="2" width="15" style="27" bestFit="1" customWidth="1"/>
    <col min="3" max="3" width="20" style="27" bestFit="1" customWidth="1"/>
    <col min="4" max="4" width="6.88671875" style="27" bestFit="1" customWidth="1"/>
    <col min="5" max="5" width="4" style="23" bestFit="1" customWidth="1"/>
  </cols>
  <sheetData>
    <row r="1" spans="1:5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  <c r="E1" s="23"/>
    </row>
    <row r="2" spans="1:5" x14ac:dyDescent="0.3">
      <c r="A2" s="27" t="s">
        <v>590</v>
      </c>
      <c r="B2" s="27" t="s">
        <v>2020</v>
      </c>
      <c r="C2" s="27" t="s">
        <v>1706</v>
      </c>
      <c r="D2" s="27" t="s">
        <v>591</v>
      </c>
    </row>
    <row r="3" spans="1:5" x14ac:dyDescent="0.3">
      <c r="A3" s="27" t="s">
        <v>594</v>
      </c>
      <c r="B3" s="7" t="s">
        <v>2022</v>
      </c>
      <c r="C3" s="27" t="s">
        <v>1706</v>
      </c>
      <c r="D3" s="27" t="s">
        <v>595</v>
      </c>
    </row>
    <row r="4" spans="1:5" x14ac:dyDescent="0.3">
      <c r="A4" s="27" t="s">
        <v>592</v>
      </c>
      <c r="B4" s="27" t="s">
        <v>2021</v>
      </c>
      <c r="C4" s="27" t="s">
        <v>1706</v>
      </c>
      <c r="D4" s="27" t="s">
        <v>593</v>
      </c>
    </row>
    <row r="5" spans="1:5" x14ac:dyDescent="0.3">
      <c r="A5" s="27" t="s">
        <v>606</v>
      </c>
      <c r="B5" s="27" t="s">
        <v>1813</v>
      </c>
      <c r="C5" s="27" t="s">
        <v>1723</v>
      </c>
      <c r="D5" s="27" t="s">
        <v>546</v>
      </c>
    </row>
    <row r="6" spans="1:5" x14ac:dyDescent="0.3">
      <c r="A6" s="27" t="s">
        <v>596</v>
      </c>
      <c r="B6" s="27" t="s">
        <v>1252</v>
      </c>
      <c r="C6" s="27" t="s">
        <v>1700</v>
      </c>
      <c r="D6" s="27" t="s">
        <v>426</v>
      </c>
    </row>
    <row r="7" spans="1:5" x14ac:dyDescent="0.3">
      <c r="A7" s="27" t="s">
        <v>600</v>
      </c>
      <c r="B7" s="27" t="s">
        <v>1249</v>
      </c>
      <c r="C7" s="27" t="s">
        <v>1684</v>
      </c>
      <c r="D7" s="27" t="s">
        <v>601</v>
      </c>
    </row>
    <row r="8" spans="1:5" x14ac:dyDescent="0.3">
      <c r="A8" s="27" t="s">
        <v>605</v>
      </c>
      <c r="B8" s="27" t="s">
        <v>1812</v>
      </c>
      <c r="C8" s="27" t="s">
        <v>1723</v>
      </c>
      <c r="D8" s="27" t="s">
        <v>601</v>
      </c>
    </row>
    <row r="9" spans="1:5" x14ac:dyDescent="0.3">
      <c r="A9" s="27" t="s">
        <v>598</v>
      </c>
      <c r="B9" s="27" t="s">
        <v>1254</v>
      </c>
      <c r="C9" s="27" t="s">
        <v>1700</v>
      </c>
      <c r="D9" s="27" t="s">
        <v>599</v>
      </c>
    </row>
    <row r="10" spans="1:5" x14ac:dyDescent="0.3">
      <c r="A10" s="27" t="s">
        <v>603</v>
      </c>
      <c r="B10" s="27" t="s">
        <v>1251</v>
      </c>
      <c r="C10" s="27" t="s">
        <v>1684</v>
      </c>
      <c r="D10" s="27" t="s">
        <v>604</v>
      </c>
    </row>
    <row r="11" spans="1:5" x14ac:dyDescent="0.3">
      <c r="A11" s="27" t="s">
        <v>547</v>
      </c>
      <c r="B11" s="27" t="s">
        <v>2028</v>
      </c>
      <c r="C11" s="27" t="s">
        <v>1694</v>
      </c>
      <c r="D11" s="27" t="s">
        <v>410</v>
      </c>
    </row>
    <row r="12" spans="1:5" x14ac:dyDescent="0.3">
      <c r="A12" s="27" t="s">
        <v>609</v>
      </c>
      <c r="B12" s="27" t="s">
        <v>1610</v>
      </c>
      <c r="C12" s="27" t="s">
        <v>1688</v>
      </c>
      <c r="D12" s="27" t="s">
        <v>414</v>
      </c>
    </row>
    <row r="13" spans="1:5" x14ac:dyDescent="0.3">
      <c r="A13" s="27" t="s">
        <v>602</v>
      </c>
      <c r="B13" s="27" t="s">
        <v>1250</v>
      </c>
      <c r="C13" s="27" t="s">
        <v>1684</v>
      </c>
      <c r="D13" s="27" t="s">
        <v>568</v>
      </c>
    </row>
    <row r="14" spans="1:5" x14ac:dyDescent="0.3">
      <c r="A14" s="27" t="s">
        <v>620</v>
      </c>
      <c r="B14" s="27" t="s">
        <v>1441</v>
      </c>
      <c r="C14" s="27" t="s">
        <v>1693</v>
      </c>
      <c r="D14" s="27" t="s">
        <v>540</v>
      </c>
    </row>
    <row r="15" spans="1:5" x14ac:dyDescent="0.3">
      <c r="A15" s="27" t="s">
        <v>611</v>
      </c>
      <c r="B15" s="27" t="s">
        <v>1612</v>
      </c>
      <c r="C15" s="27" t="s">
        <v>1688</v>
      </c>
      <c r="D15" s="27" t="s">
        <v>540</v>
      </c>
    </row>
    <row r="16" spans="1:5" x14ac:dyDescent="0.3">
      <c r="A16" s="27" t="s">
        <v>597</v>
      </c>
      <c r="B16" s="27" t="s">
        <v>1253</v>
      </c>
      <c r="C16" s="27" t="s">
        <v>1700</v>
      </c>
      <c r="D16" s="27" t="s">
        <v>436</v>
      </c>
    </row>
    <row r="17" spans="1:5" x14ac:dyDescent="0.3">
      <c r="A17" s="27" t="s">
        <v>613</v>
      </c>
      <c r="B17" s="27" t="s">
        <v>1945</v>
      </c>
      <c r="C17" s="27" t="s">
        <v>1687</v>
      </c>
      <c r="D17" s="27" t="s">
        <v>474</v>
      </c>
    </row>
    <row r="18" spans="1:5" x14ac:dyDescent="0.3">
      <c r="A18" s="27" t="s">
        <v>619</v>
      </c>
      <c r="B18" s="27" t="s">
        <v>1257</v>
      </c>
      <c r="C18" s="27" t="s">
        <v>1697</v>
      </c>
      <c r="D18" s="27" t="s">
        <v>474</v>
      </c>
    </row>
    <row r="19" spans="1:5" x14ac:dyDescent="0.3">
      <c r="A19" s="27" t="s">
        <v>614</v>
      </c>
      <c r="B19" s="27" t="s">
        <v>1946</v>
      </c>
      <c r="C19" s="27" t="s">
        <v>1687</v>
      </c>
      <c r="D19" s="27" t="s">
        <v>615</v>
      </c>
    </row>
    <row r="20" spans="1:5" x14ac:dyDescent="0.3">
      <c r="A20" s="27" t="s">
        <v>610</v>
      </c>
      <c r="B20" s="27" t="s">
        <v>1611</v>
      </c>
      <c r="C20" s="27" t="s">
        <v>1688</v>
      </c>
      <c r="D20" s="27" t="s">
        <v>432</v>
      </c>
    </row>
    <row r="21" spans="1:5" x14ac:dyDescent="0.3">
      <c r="A21" s="27" t="s">
        <v>616</v>
      </c>
      <c r="B21" s="27" t="s">
        <v>1255</v>
      </c>
      <c r="C21" s="27" t="s">
        <v>1697</v>
      </c>
      <c r="D21" s="27" t="s">
        <v>450</v>
      </c>
    </row>
    <row r="22" spans="1:5" x14ac:dyDescent="0.3">
      <c r="A22" s="27" t="s">
        <v>617</v>
      </c>
      <c r="B22" s="27" t="s">
        <v>1256</v>
      </c>
      <c r="C22" s="27" t="s">
        <v>1697</v>
      </c>
      <c r="D22" s="27" t="s">
        <v>618</v>
      </c>
    </row>
    <row r="23" spans="1:5" x14ac:dyDescent="0.3">
      <c r="A23" s="27" t="s">
        <v>558</v>
      </c>
      <c r="B23" s="27" t="s">
        <v>2029</v>
      </c>
      <c r="C23" s="27" t="s">
        <v>1729</v>
      </c>
      <c r="D23" s="27" t="s">
        <v>559</v>
      </c>
    </row>
    <row r="24" spans="1:5" x14ac:dyDescent="0.3">
      <c r="A24" s="27" t="s">
        <v>607</v>
      </c>
      <c r="B24" s="27" t="s">
        <v>1814</v>
      </c>
      <c r="C24" s="27" t="s">
        <v>1723</v>
      </c>
      <c r="D24" s="27" t="s">
        <v>608</v>
      </c>
    </row>
    <row r="25" spans="1:5" x14ac:dyDescent="0.3">
      <c r="A25" s="27" t="s">
        <v>636</v>
      </c>
      <c r="B25" s="27" t="s">
        <v>1767</v>
      </c>
      <c r="C25" s="27" t="s">
        <v>1729</v>
      </c>
      <c r="D25" s="27" t="s">
        <v>637</v>
      </c>
    </row>
    <row r="26" spans="1:5" x14ac:dyDescent="0.3">
      <c r="A26" s="27" t="s">
        <v>621</v>
      </c>
      <c r="B26" s="27" t="s">
        <v>1442</v>
      </c>
      <c r="C26" s="27" t="s">
        <v>1693</v>
      </c>
      <c r="D26" s="27" t="s">
        <v>622</v>
      </c>
    </row>
    <row r="27" spans="1:5" x14ac:dyDescent="0.3">
      <c r="A27" s="27" t="s">
        <v>578</v>
      </c>
      <c r="B27" s="27" t="s">
        <v>2030</v>
      </c>
      <c r="C27" s="27" t="s">
        <v>1731</v>
      </c>
      <c r="D27" s="27" t="s">
        <v>579</v>
      </c>
    </row>
    <row r="28" spans="1:5" x14ac:dyDescent="0.3">
      <c r="A28" s="27" t="s">
        <v>627</v>
      </c>
      <c r="B28" s="27" t="s">
        <v>1746</v>
      </c>
      <c r="C28" s="27" t="s">
        <v>1727</v>
      </c>
      <c r="D28" s="27" t="s">
        <v>628</v>
      </c>
    </row>
    <row r="29" spans="1:5" x14ac:dyDescent="0.3">
      <c r="A29" s="27" t="s">
        <v>645</v>
      </c>
      <c r="B29" s="27" t="s">
        <v>1817</v>
      </c>
      <c r="C29" s="27" t="s">
        <v>1726</v>
      </c>
      <c r="D29" s="27" t="s">
        <v>646</v>
      </c>
    </row>
    <row r="30" spans="1:5" x14ac:dyDescent="0.3">
      <c r="A30" s="27" t="s">
        <v>632</v>
      </c>
      <c r="B30" s="27" t="s">
        <v>1223</v>
      </c>
      <c r="C30" s="27" t="s">
        <v>1741</v>
      </c>
      <c r="D30" s="27" t="s">
        <v>633</v>
      </c>
    </row>
    <row r="31" spans="1:5" x14ac:dyDescent="0.3">
      <c r="A31" s="27" t="s">
        <v>638</v>
      </c>
      <c r="B31" s="27" t="s">
        <v>1766</v>
      </c>
      <c r="C31" s="27" t="s">
        <v>1729</v>
      </c>
      <c r="D31" s="27" t="s">
        <v>639</v>
      </c>
    </row>
    <row r="32" spans="1:5" s="6" customFormat="1" x14ac:dyDescent="0.3">
      <c r="A32" s="27" t="s">
        <v>640</v>
      </c>
      <c r="B32" s="27" t="s">
        <v>1765</v>
      </c>
      <c r="C32" s="27" t="s">
        <v>1729</v>
      </c>
      <c r="D32" s="27" t="s">
        <v>641</v>
      </c>
      <c r="E32" s="23"/>
    </row>
    <row r="33" spans="1:5" x14ac:dyDescent="0.3">
      <c r="A33" s="27" t="s">
        <v>634</v>
      </c>
      <c r="B33" s="27" t="s">
        <v>1760</v>
      </c>
      <c r="C33" s="27" t="s">
        <v>1741</v>
      </c>
      <c r="D33" s="27" t="s">
        <v>635</v>
      </c>
    </row>
    <row r="34" spans="1:5" s="6" customFormat="1" x14ac:dyDescent="0.3">
      <c r="A34" s="27"/>
      <c r="B34" s="27"/>
      <c r="C34" s="27"/>
      <c r="D34" s="27"/>
      <c r="E34" s="23"/>
    </row>
  </sheetData>
  <sortState xmlns:xlrd2="http://schemas.microsoft.com/office/spreadsheetml/2017/richdata2" ref="A2:D33">
    <sortCondition ref="D33"/>
  </sortState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1"/>
  <sheetViews>
    <sheetView workbookViewId="0">
      <selection activeCell="E15" sqref="E15"/>
    </sheetView>
  </sheetViews>
  <sheetFormatPr defaultRowHeight="14.4" x14ac:dyDescent="0.3"/>
  <cols>
    <col min="1" max="1" width="3.109375" style="23" bestFit="1" customWidth="1"/>
    <col min="2" max="2" width="4" style="23" bestFit="1" customWidth="1"/>
    <col min="3" max="3" width="25.88671875" style="23" bestFit="1" customWidth="1"/>
    <col min="4" max="4" width="4.109375" style="23" bestFit="1" customWidth="1"/>
    <col min="5" max="5" width="20.44140625" style="23" bestFit="1" customWidth="1"/>
    <col min="6" max="6" width="6.88671875" style="23" bestFit="1" customWidth="1"/>
    <col min="7" max="7" width="4" style="23" bestFit="1" customWidth="1"/>
    <col min="8" max="8" width="18.33203125" style="23" bestFit="1" customWidth="1"/>
    <col min="9" max="9" width="6.88671875" style="23" bestFit="1" customWidth="1"/>
    <col min="10" max="10" width="4" style="23" bestFit="1" customWidth="1"/>
    <col min="11" max="11" width="19.33203125" style="23" bestFit="1" customWidth="1"/>
    <col min="12" max="12" width="6.88671875" style="23" bestFit="1" customWidth="1"/>
    <col min="13" max="13" width="8.33203125" style="23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12</v>
      </c>
      <c r="B2" s="10">
        <v>233</v>
      </c>
      <c r="C2" s="10" t="s">
        <v>1742</v>
      </c>
      <c r="D2" s="10" t="s">
        <v>647</v>
      </c>
      <c r="E2" s="10" t="str">
        <f>IF(D2="","",IF(ISERROR(VLOOKUP(D2,athletes!$A:$B,2,FALSE)),"?",VLOOKUP(D2,athletes!$A:$B,2,FALSE)))</f>
        <v>Steve Wigmore</v>
      </c>
      <c r="F2" s="11" t="s">
        <v>648</v>
      </c>
      <c r="G2" s="10" t="s">
        <v>649</v>
      </c>
      <c r="H2" s="10" t="str">
        <f>IF(G2="","",IF(ISERROR(VLOOKUP(G2,athletes!$A:$B,2,FALSE)),"?",VLOOKUP(G2,athletes!$A:$B,2,FALSE)))</f>
        <v>Dean Angell</v>
      </c>
      <c r="I2" s="11" t="s">
        <v>534</v>
      </c>
      <c r="J2" s="10" t="s">
        <v>650</v>
      </c>
      <c r="K2" s="10" t="str">
        <f>IF(J2="","",IF(ISERROR(VLOOKUP(J2,athletes!$A:$B,2,FALSE)),"?",VLOOKUP(J2,athletes!$A:$B,2,FALSE)))</f>
        <v>Pete O'Connell</v>
      </c>
      <c r="L2" s="11" t="s">
        <v>651</v>
      </c>
      <c r="M2" s="12">
        <v>2.476851851851852E-2</v>
      </c>
    </row>
    <row r="3" spans="1:13" x14ac:dyDescent="0.3">
      <c r="A3" s="10">
        <v>27</v>
      </c>
      <c r="B3" s="10">
        <v>228</v>
      </c>
      <c r="C3" s="10" t="s">
        <v>1700</v>
      </c>
      <c r="D3" s="10" t="s">
        <v>652</v>
      </c>
      <c r="E3" s="10" t="str">
        <f>IF(D3="","",IF(ISERROR(VLOOKUP(D3,athletes!$A:$B,2,FALSE)),"?",VLOOKUP(D3,athletes!$A:$B,2,FALSE)))</f>
        <v>Jon Wright</v>
      </c>
      <c r="F3" s="11" t="s">
        <v>653</v>
      </c>
      <c r="G3" s="10" t="s">
        <v>654</v>
      </c>
      <c r="H3" s="10" t="str">
        <f>IF(G3="","",IF(ISERROR(VLOOKUP(G3,athletes!$A:$B,2,FALSE)),"?",VLOOKUP(G3,athletes!$A:$B,2,FALSE)))</f>
        <v>Phil Hampshire</v>
      </c>
      <c r="I3" s="11" t="s">
        <v>608</v>
      </c>
      <c r="J3" s="10" t="s">
        <v>655</v>
      </c>
      <c r="K3" s="10" t="str">
        <f>IF(J3="","",IF(ISERROR(VLOOKUP(J3,athletes!$A:$B,2,FALSE)),"?",VLOOKUP(J3,athletes!$A:$B,2,FALSE)))</f>
        <v>Chris Berry</v>
      </c>
      <c r="L3" s="11" t="s">
        <v>656</v>
      </c>
      <c r="M3" s="12">
        <v>2.8587962962962964E-2</v>
      </c>
    </row>
    <row r="4" spans="1:13" x14ac:dyDescent="0.3">
      <c r="A4" s="10">
        <v>28</v>
      </c>
      <c r="B4" s="10">
        <v>226</v>
      </c>
      <c r="C4" s="10" t="s">
        <v>1743</v>
      </c>
      <c r="D4" s="10" t="s">
        <v>657</v>
      </c>
      <c r="E4" s="10" t="str">
        <f>IF(D4="","",IF(ISERROR(VLOOKUP(D4,athletes!$A:$B,2,FALSE)),"?",VLOOKUP(D4,athletes!$A:$B,2,FALSE)))</f>
        <v>Shaun Billing (Mv50)</v>
      </c>
      <c r="F4" s="11" t="s">
        <v>658</v>
      </c>
      <c r="G4" s="10" t="s">
        <v>659</v>
      </c>
      <c r="H4" s="10" t="str">
        <f>IF(G4="","",IF(ISERROR(VLOOKUP(G4,athletes!$A:$B,2,FALSE)),"?",VLOOKUP(G4,athletes!$A:$B,2,FALSE)))</f>
        <v>Frank Ward (M60)</v>
      </c>
      <c r="I4" s="11" t="s">
        <v>660</v>
      </c>
      <c r="J4" s="10" t="s">
        <v>661</v>
      </c>
      <c r="K4" s="10" t="str">
        <f>IF(J4="","",IF(ISERROR(VLOOKUP(J4,athletes!$A:$B,2,FALSE)),"?",VLOOKUP(J4,athletes!$A:$B,2,FALSE)))</f>
        <v>Shaun Billing (M50)</v>
      </c>
      <c r="L4" s="11" t="s">
        <v>434</v>
      </c>
      <c r="M4" s="12">
        <v>2.8668981481481479E-2</v>
      </c>
    </row>
    <row r="5" spans="1:13" x14ac:dyDescent="0.3">
      <c r="A5" s="10">
        <v>30</v>
      </c>
      <c r="B5" s="10">
        <v>231</v>
      </c>
      <c r="C5" s="10" t="s">
        <v>1688</v>
      </c>
      <c r="D5" s="10" t="s">
        <v>662</v>
      </c>
      <c r="E5" s="10" t="str">
        <f>IF(D5="","",IF(ISERROR(VLOOKUP(D5,athletes!$A:$B,2,FALSE)),"?",VLOOKUP(D5,athletes!$A:$B,2,FALSE)))</f>
        <v>Eric Hepburn</v>
      </c>
      <c r="F5" s="11" t="s">
        <v>588</v>
      </c>
      <c r="G5" s="10" t="s">
        <v>663</v>
      </c>
      <c r="H5" s="10" t="str">
        <f>IF(G5="","",IF(ISERROR(VLOOKUP(G5,athletes!$A:$B,2,FALSE)),"?",VLOOKUP(G5,athletes!$A:$B,2,FALSE)))</f>
        <v>Carl Bicknell</v>
      </c>
      <c r="I5" s="11" t="s">
        <v>664</v>
      </c>
      <c r="J5" s="10" t="s">
        <v>665</v>
      </c>
      <c r="K5" s="10" t="str">
        <f>IF(J5="","",IF(ISERROR(VLOOKUP(J5,athletes!$A:$B,2,FALSE)),"?",VLOOKUP(J5,athletes!$A:$B,2,FALSE)))</f>
        <v>Mark Sykes</v>
      </c>
      <c r="L5" s="11" t="s">
        <v>666</v>
      </c>
      <c r="M5" s="12">
        <v>2.9490740740740744E-2</v>
      </c>
    </row>
    <row r="6" spans="1:13" x14ac:dyDescent="0.3">
      <c r="A6" s="10">
        <v>31</v>
      </c>
      <c r="B6" s="10">
        <v>230</v>
      </c>
      <c r="C6" s="10" t="s">
        <v>1685</v>
      </c>
      <c r="D6" s="10" t="s">
        <v>667</v>
      </c>
      <c r="E6" s="10" t="str">
        <f>IF(D6="","",IF(ISERROR(VLOOKUP(D6,athletes!$A:$B,2,FALSE)),"?",VLOOKUP(D6,athletes!$A:$B,2,FALSE)))</f>
        <v>David Cook</v>
      </c>
      <c r="F6" s="11" t="s">
        <v>668</v>
      </c>
      <c r="G6" s="10" t="s">
        <v>669</v>
      </c>
      <c r="H6" s="10" t="str">
        <f>IF(G6="","",IF(ISERROR(VLOOKUP(G6,athletes!$A:$B,2,FALSE)),"?",VLOOKUP(G6,athletes!$A:$B,2,FALSE)))</f>
        <v>Trevor Montague</v>
      </c>
      <c r="I6" s="11" t="s">
        <v>670</v>
      </c>
      <c r="J6" s="10" t="s">
        <v>671</v>
      </c>
      <c r="K6" s="10" t="str">
        <f>IF(J6="","",IF(ISERROR(VLOOKUP(J6,athletes!$A:$B,2,FALSE)),"?",VLOOKUP(J6,athletes!$A:$B,2,FALSE)))</f>
        <v>Tim Kimber (M50)</v>
      </c>
      <c r="L6" s="11" t="s">
        <v>672</v>
      </c>
      <c r="M6" s="12">
        <v>2.988425925925926E-2</v>
      </c>
    </row>
    <row r="7" spans="1:13" x14ac:dyDescent="0.3">
      <c r="A7" s="10">
        <v>32</v>
      </c>
      <c r="B7" s="10">
        <v>235</v>
      </c>
      <c r="C7" s="10" t="s">
        <v>1729</v>
      </c>
      <c r="D7" s="10" t="s">
        <v>673</v>
      </c>
      <c r="E7" s="10" t="str">
        <f>IF(D7="","",IF(ISERROR(VLOOKUP(D7,athletes!$A:$B,2,FALSE)),"?",VLOOKUP(D7,athletes!$A:$B,2,FALSE)))</f>
        <v>Tim Miller</v>
      </c>
      <c r="F7" s="11" t="s">
        <v>674</v>
      </c>
      <c r="G7" s="10" t="s">
        <v>675</v>
      </c>
      <c r="H7" s="10" t="str">
        <f>IF(G7="","",IF(ISERROR(VLOOKUP(G7,athletes!$A:$B,2,FALSE)),"?",VLOOKUP(G7,athletes!$A:$B,2,FALSE)))</f>
        <v>Bill Savage</v>
      </c>
      <c r="I7" s="11" t="s">
        <v>633</v>
      </c>
      <c r="J7" s="10" t="s">
        <v>676</v>
      </c>
      <c r="K7" s="10" t="str">
        <f>IF(J7="","",IF(ISERROR(VLOOKUP(J7,athletes!$A:$B,2,FALSE)),"?",VLOOKUP(J7,athletes!$A:$B,2,FALSE)))</f>
        <v>Peter Wirtzfeld</v>
      </c>
      <c r="L7" s="11" t="s">
        <v>630</v>
      </c>
      <c r="M7" s="12">
        <v>2.9965277777777775E-2</v>
      </c>
    </row>
    <row r="8" spans="1:13" x14ac:dyDescent="0.3">
      <c r="A8" s="10">
        <v>35</v>
      </c>
      <c r="B8" s="10">
        <v>234</v>
      </c>
      <c r="C8" s="10" t="s">
        <v>1724</v>
      </c>
      <c r="D8" s="10" t="s">
        <v>677</v>
      </c>
      <c r="E8" s="10" t="str">
        <f>IF(D8="","",IF(ISERROR(VLOOKUP(D8,athletes!$A:$B,2,FALSE)),"?",VLOOKUP(D8,athletes!$A:$B,2,FALSE)))</f>
        <v>George Evans</v>
      </c>
      <c r="F8" s="11" t="s">
        <v>666</v>
      </c>
      <c r="G8" s="10" t="s">
        <v>678</v>
      </c>
      <c r="H8" s="10" t="str">
        <f>IF(G8="","",IF(ISERROR(VLOOKUP(G8,athletes!$A:$B,2,FALSE)),"?",VLOOKUP(G8,athletes!$A:$B,2,FALSE)))</f>
        <v>Denis Jenkins</v>
      </c>
      <c r="I8" s="11" t="s">
        <v>679</v>
      </c>
      <c r="J8" s="10" t="s">
        <v>680</v>
      </c>
      <c r="K8" s="10" t="str">
        <f>IF(J8="","",IF(ISERROR(VLOOKUP(J8,athletes!$A:$B,2,FALSE)),"?",VLOOKUP(J8,athletes!$A:$B,2,FALSE)))</f>
        <v>Andrew Wilkinson</v>
      </c>
      <c r="L8" s="11" t="s">
        <v>681</v>
      </c>
      <c r="M8" s="12">
        <v>3.1064814814814812E-2</v>
      </c>
    </row>
    <row r="9" spans="1:13" x14ac:dyDescent="0.3">
      <c r="A9" s="10">
        <v>37</v>
      </c>
      <c r="B9" s="10">
        <v>232</v>
      </c>
      <c r="C9" s="10" t="s">
        <v>1705</v>
      </c>
      <c r="D9" s="10" t="s">
        <v>682</v>
      </c>
      <c r="E9" s="10" t="str">
        <f>IF(D9="","",IF(ISERROR(VLOOKUP(D9,athletes!$A:$B,2,FALSE)),"?",VLOOKUP(D9,athletes!$A:$B,2,FALSE)))</f>
        <v>Chris Lee</v>
      </c>
      <c r="F9" s="11" t="s">
        <v>583</v>
      </c>
      <c r="G9" s="10" t="s">
        <v>683</v>
      </c>
      <c r="H9" s="10" t="str">
        <f>IF(G9="","",IF(ISERROR(VLOOKUP(G9,athletes!$A:$B,2,FALSE)),"?",VLOOKUP(G9,athletes!$A:$B,2,FALSE)))</f>
        <v>Stewart Mackman</v>
      </c>
      <c r="I9" s="11" t="s">
        <v>684</v>
      </c>
      <c r="J9" s="10" t="s">
        <v>685</v>
      </c>
      <c r="K9" s="10" t="str">
        <f>IF(J9="","",IF(ISERROR(VLOOKUP(J9,athletes!$A:$B,2,FALSE)),"?",VLOOKUP(J9,athletes!$A:$B,2,FALSE)))</f>
        <v>Ron Shannon</v>
      </c>
      <c r="L9" s="11" t="s">
        <v>686</v>
      </c>
      <c r="M9" s="12">
        <v>3.1261574074074074E-2</v>
      </c>
    </row>
    <row r="10" spans="1:13" x14ac:dyDescent="0.3">
      <c r="A10" s="10">
        <v>38</v>
      </c>
      <c r="B10" s="10">
        <v>229</v>
      </c>
      <c r="C10" s="10" t="s">
        <v>1731</v>
      </c>
      <c r="D10" s="10" t="s">
        <v>687</v>
      </c>
      <c r="E10" s="10" t="str">
        <f>IF(D10="","",IF(ISERROR(VLOOKUP(D10,athletes!$A:$B,2,FALSE)),"?",VLOOKUP(D10,athletes!$A:$B,2,FALSE)))</f>
        <v>Stuart Condie</v>
      </c>
      <c r="F10" s="11" t="s">
        <v>688</v>
      </c>
      <c r="G10" s="10" t="s">
        <v>689</v>
      </c>
      <c r="H10" s="10" t="str">
        <f>IF(G10="","",IF(ISERROR(VLOOKUP(G10,athletes!$A:$B,2,FALSE)),"?",VLOOKUP(G10,athletes!$A:$B,2,FALSE)))</f>
        <v>John Schofield</v>
      </c>
      <c r="I10" s="11" t="s">
        <v>690</v>
      </c>
      <c r="J10" s="10" t="s">
        <v>691</v>
      </c>
      <c r="K10" s="10" t="str">
        <f>IF(J10="","",IF(ISERROR(VLOOKUP(J10,athletes!$A:$B,2,FALSE)),"?",VLOOKUP(J10,athletes!$A:$B,2,FALSE)))</f>
        <v>Richard Light</v>
      </c>
      <c r="L10" s="11" t="s">
        <v>476</v>
      </c>
      <c r="M10" s="12">
        <v>3.2002314814814817E-2</v>
      </c>
    </row>
    <row r="11" spans="1:13" x14ac:dyDescent="0.3">
      <c r="A11" s="10">
        <v>39</v>
      </c>
      <c r="B11" s="10">
        <v>227</v>
      </c>
      <c r="C11" s="10" t="s">
        <v>1684</v>
      </c>
      <c r="D11" s="10" t="s">
        <v>692</v>
      </c>
      <c r="E11" s="10" t="str">
        <f>IF(D11="","",IF(ISERROR(VLOOKUP(D11,athletes!$A:$B,2,FALSE)),"?",VLOOKUP(D11,athletes!$A:$B,2,FALSE)))</f>
        <v>Mike Scofield</v>
      </c>
      <c r="F11" s="11" t="s">
        <v>686</v>
      </c>
      <c r="G11" s="10" t="s">
        <v>693</v>
      </c>
      <c r="H11" s="10" t="str">
        <f>IF(G11="","",IF(ISERROR(VLOOKUP(G11,athletes!$A:$B,2,FALSE)),"?",VLOOKUP(G11,athletes!$A:$B,2,FALSE)))</f>
        <v>Eogan Mckenna</v>
      </c>
      <c r="I11" s="11" t="s">
        <v>472</v>
      </c>
      <c r="J11" s="10" t="s">
        <v>694</v>
      </c>
      <c r="K11" s="10" t="str">
        <f>IF(J11="","",IF(ISERROR(VLOOKUP(J11,athletes!$A:$B,2,FALSE)),"?",VLOOKUP(J11,athletes!$A:$B,2,FALSE)))</f>
        <v>Terry Avey</v>
      </c>
      <c r="L11" s="11" t="s">
        <v>695</v>
      </c>
      <c r="M11" s="12">
        <v>3.4097222222222223E-2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93CE-F3A1-4C8F-9BB9-AB3EADD0FF9F}">
  <dimension ref="A1:K37"/>
  <sheetViews>
    <sheetView workbookViewId="0">
      <selection activeCell="D3" sqref="D3"/>
    </sheetView>
  </sheetViews>
  <sheetFormatPr defaultRowHeight="14.4" x14ac:dyDescent="0.3"/>
  <cols>
    <col min="1" max="1" width="4.109375" style="8" bestFit="1" customWidth="1"/>
    <col min="2" max="2" width="22.109375" style="8" customWidth="1"/>
    <col min="3" max="3" width="25.88671875" style="8" bestFit="1" customWidth="1"/>
    <col min="4" max="4" width="6.88671875" style="8" bestFit="1" customWidth="1"/>
    <col min="5" max="5" width="4" bestFit="1" customWidth="1"/>
    <col min="6" max="6" width="13.109375" bestFit="1" customWidth="1"/>
    <col min="7" max="7" width="28" style="6" customWidth="1"/>
    <col min="8" max="8" width="4.33203125" bestFit="1" customWidth="1"/>
    <col min="9" max="9" width="4" bestFit="1" customWidth="1"/>
    <col min="10" max="10" width="14.109375" bestFit="1" customWidth="1"/>
    <col min="11" max="11" width="33.77734375" style="6" customWidth="1"/>
    <col min="12" max="12" width="4.33203125" bestFit="1" customWidth="1"/>
  </cols>
  <sheetData>
    <row r="1" spans="1:4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4" x14ac:dyDescent="0.3">
      <c r="A2" s="18" t="s">
        <v>649</v>
      </c>
      <c r="B2" s="18" t="s">
        <v>1143</v>
      </c>
      <c r="C2" s="18" t="s">
        <v>1742</v>
      </c>
      <c r="D2" s="18" t="s">
        <v>534</v>
      </c>
    </row>
    <row r="3" spans="1:4" x14ac:dyDescent="0.3">
      <c r="A3" s="18" t="s">
        <v>650</v>
      </c>
      <c r="B3" s="18" t="s">
        <v>1144</v>
      </c>
      <c r="C3" s="18" t="s">
        <v>1742</v>
      </c>
      <c r="D3" s="18" t="s">
        <v>651</v>
      </c>
    </row>
    <row r="4" spans="1:4" x14ac:dyDescent="0.3">
      <c r="A4" s="18" t="s">
        <v>647</v>
      </c>
      <c r="B4" s="18" t="s">
        <v>1142</v>
      </c>
      <c r="C4" s="18" t="s">
        <v>1742</v>
      </c>
      <c r="D4" s="18" t="s">
        <v>648</v>
      </c>
    </row>
    <row r="5" spans="1:4" x14ac:dyDescent="0.3">
      <c r="A5" s="18" t="s">
        <v>612</v>
      </c>
      <c r="B5" s="18" t="s">
        <v>1947</v>
      </c>
      <c r="C5" s="18" t="s">
        <v>1687</v>
      </c>
      <c r="D5" s="18" t="s">
        <v>424</v>
      </c>
    </row>
    <row r="6" spans="1:4" x14ac:dyDescent="0.3">
      <c r="A6" s="18" t="s">
        <v>671</v>
      </c>
      <c r="B6" s="18" t="s">
        <v>1445</v>
      </c>
      <c r="C6" s="18" t="s">
        <v>1685</v>
      </c>
      <c r="D6" s="18" t="s">
        <v>672</v>
      </c>
    </row>
    <row r="7" spans="1:4" x14ac:dyDescent="0.3">
      <c r="A7" s="18" t="s">
        <v>625</v>
      </c>
      <c r="B7" s="18" t="s">
        <v>1948</v>
      </c>
      <c r="C7" s="18" t="s">
        <v>1727</v>
      </c>
      <c r="D7" s="18" t="s">
        <v>626</v>
      </c>
    </row>
    <row r="8" spans="1:4" x14ac:dyDescent="0.3">
      <c r="A8" s="18" t="s">
        <v>654</v>
      </c>
      <c r="B8" s="18" t="s">
        <v>1386</v>
      </c>
      <c r="C8" s="18" t="s">
        <v>1700</v>
      </c>
      <c r="D8" s="18" t="s">
        <v>608</v>
      </c>
    </row>
    <row r="9" spans="1:4" x14ac:dyDescent="0.3">
      <c r="A9" s="18" t="s">
        <v>657</v>
      </c>
      <c r="B9" s="18" t="s">
        <v>1470</v>
      </c>
      <c r="C9" s="18" t="s">
        <v>1743</v>
      </c>
      <c r="D9" s="18" t="s">
        <v>658</v>
      </c>
    </row>
    <row r="10" spans="1:4" x14ac:dyDescent="0.3">
      <c r="A10" s="18" t="s">
        <v>667</v>
      </c>
      <c r="B10" s="18" t="s">
        <v>1224</v>
      </c>
      <c r="C10" s="18" t="s">
        <v>1685</v>
      </c>
      <c r="D10" s="18" t="s">
        <v>668</v>
      </c>
    </row>
    <row r="11" spans="1:4" x14ac:dyDescent="0.3">
      <c r="A11" s="18" t="s">
        <v>661</v>
      </c>
      <c r="B11" s="18" t="s">
        <v>1268</v>
      </c>
      <c r="C11" s="18" t="s">
        <v>1743</v>
      </c>
      <c r="D11" s="18" t="s">
        <v>434</v>
      </c>
    </row>
    <row r="12" spans="1:4" x14ac:dyDescent="0.3">
      <c r="A12" s="18" t="s">
        <v>655</v>
      </c>
      <c r="B12" s="18" t="s">
        <v>1387</v>
      </c>
      <c r="C12" s="18" t="s">
        <v>1700</v>
      </c>
      <c r="D12" s="18" t="s">
        <v>656</v>
      </c>
    </row>
    <row r="13" spans="1:4" x14ac:dyDescent="0.3">
      <c r="A13" s="18" t="s">
        <v>673</v>
      </c>
      <c r="B13" s="18" t="s">
        <v>1610</v>
      </c>
      <c r="C13" s="18" t="s">
        <v>1729</v>
      </c>
      <c r="D13" s="18" t="s">
        <v>674</v>
      </c>
    </row>
    <row r="14" spans="1:4" x14ac:dyDescent="0.3">
      <c r="A14" s="18" t="s">
        <v>662</v>
      </c>
      <c r="B14" s="18" t="s">
        <v>1613</v>
      </c>
      <c r="C14" s="18" t="s">
        <v>1688</v>
      </c>
      <c r="D14" s="18" t="s">
        <v>588</v>
      </c>
    </row>
    <row r="15" spans="1:4" x14ac:dyDescent="0.3">
      <c r="A15" s="18" t="s">
        <v>682</v>
      </c>
      <c r="B15" s="18" t="s">
        <v>1662</v>
      </c>
      <c r="C15" s="18" t="s">
        <v>1705</v>
      </c>
      <c r="D15" s="18" t="s">
        <v>583</v>
      </c>
    </row>
    <row r="16" spans="1:4" x14ac:dyDescent="0.3">
      <c r="A16" s="18" t="s">
        <v>652</v>
      </c>
      <c r="B16" s="18" t="s">
        <v>1385</v>
      </c>
      <c r="C16" s="18" t="s">
        <v>1700</v>
      </c>
      <c r="D16" s="18" t="s">
        <v>653</v>
      </c>
    </row>
    <row r="17" spans="1:4" x14ac:dyDescent="0.3">
      <c r="A17" s="18" t="s">
        <v>677</v>
      </c>
      <c r="B17" s="18" t="s">
        <v>1169</v>
      </c>
      <c r="C17" s="18" t="s">
        <v>1724</v>
      </c>
      <c r="D17" s="18" t="s">
        <v>666</v>
      </c>
    </row>
    <row r="18" spans="1:4" x14ac:dyDescent="0.3">
      <c r="A18" s="18" t="s">
        <v>665</v>
      </c>
      <c r="B18" s="18" t="s">
        <v>1615</v>
      </c>
      <c r="C18" s="18" t="s">
        <v>1688</v>
      </c>
      <c r="D18" s="18" t="s">
        <v>666</v>
      </c>
    </row>
    <row r="19" spans="1:4" x14ac:dyDescent="0.3">
      <c r="A19" s="18" t="s">
        <v>663</v>
      </c>
      <c r="B19" s="18" t="s">
        <v>1614</v>
      </c>
      <c r="C19" s="18" t="s">
        <v>1688</v>
      </c>
      <c r="D19" s="18" t="s">
        <v>664</v>
      </c>
    </row>
    <row r="20" spans="1:4" x14ac:dyDescent="0.3">
      <c r="A20" s="18" t="s">
        <v>676</v>
      </c>
      <c r="B20" s="18" t="s">
        <v>1764</v>
      </c>
      <c r="C20" s="18" t="s">
        <v>1729</v>
      </c>
      <c r="D20" s="18" t="s">
        <v>630</v>
      </c>
    </row>
    <row r="21" spans="1:4" x14ac:dyDescent="0.3">
      <c r="A21" s="18" t="s">
        <v>629</v>
      </c>
      <c r="B21" s="18" t="s">
        <v>1952</v>
      </c>
      <c r="C21" s="18" t="s">
        <v>1727</v>
      </c>
      <c r="D21" s="18" t="s">
        <v>630</v>
      </c>
    </row>
    <row r="22" spans="1:4" x14ac:dyDescent="0.3">
      <c r="A22" s="18" t="s">
        <v>623</v>
      </c>
      <c r="B22" s="18" t="s">
        <v>1951</v>
      </c>
      <c r="C22" s="18" t="s">
        <v>1693</v>
      </c>
      <c r="D22" s="18" t="s">
        <v>624</v>
      </c>
    </row>
    <row r="23" spans="1:4" x14ac:dyDescent="0.3">
      <c r="A23" s="18" t="s">
        <v>659</v>
      </c>
      <c r="B23" s="18" t="s">
        <v>1273</v>
      </c>
      <c r="C23" s="18" t="s">
        <v>1743</v>
      </c>
      <c r="D23" s="18" t="s">
        <v>660</v>
      </c>
    </row>
    <row r="24" spans="1:4" x14ac:dyDescent="0.3">
      <c r="A24" s="18" t="s">
        <v>687</v>
      </c>
      <c r="B24" s="18" t="s">
        <v>1145</v>
      </c>
      <c r="C24" s="18" t="s">
        <v>1731</v>
      </c>
      <c r="D24" s="18" t="s">
        <v>688</v>
      </c>
    </row>
    <row r="25" spans="1:4" x14ac:dyDescent="0.3">
      <c r="A25" s="18" t="s">
        <v>678</v>
      </c>
      <c r="B25" s="18" t="s">
        <v>1170</v>
      </c>
      <c r="C25" s="18" t="s">
        <v>1724</v>
      </c>
      <c r="D25" s="18" t="s">
        <v>679</v>
      </c>
    </row>
    <row r="26" spans="1:4" x14ac:dyDescent="0.3">
      <c r="A26" s="18" t="s">
        <v>642</v>
      </c>
      <c r="B26" s="18" t="s">
        <v>1949</v>
      </c>
      <c r="C26" s="18" t="s">
        <v>1726</v>
      </c>
      <c r="D26" s="18" t="s">
        <v>464</v>
      </c>
    </row>
    <row r="27" spans="1:4" x14ac:dyDescent="0.3">
      <c r="A27" s="18" t="s">
        <v>675</v>
      </c>
      <c r="B27" s="18" t="s">
        <v>1763</v>
      </c>
      <c r="C27" s="18" t="s">
        <v>1729</v>
      </c>
      <c r="D27" s="18" t="s">
        <v>633</v>
      </c>
    </row>
    <row r="28" spans="1:4" x14ac:dyDescent="0.3">
      <c r="A28" s="18" t="s">
        <v>683</v>
      </c>
      <c r="B28" s="18" t="s">
        <v>1663</v>
      </c>
      <c r="C28" s="18" t="s">
        <v>1705</v>
      </c>
      <c r="D28" s="18" t="s">
        <v>684</v>
      </c>
    </row>
    <row r="29" spans="1:4" x14ac:dyDescent="0.3">
      <c r="A29" s="18" t="s">
        <v>643</v>
      </c>
      <c r="B29" s="18" t="s">
        <v>1950</v>
      </c>
      <c r="C29" s="18" t="s">
        <v>1726</v>
      </c>
      <c r="D29" s="18" t="s">
        <v>644</v>
      </c>
    </row>
    <row r="30" spans="1:4" x14ac:dyDescent="0.3">
      <c r="A30" s="18" t="s">
        <v>691</v>
      </c>
      <c r="B30" s="18" t="s">
        <v>1147</v>
      </c>
      <c r="C30" s="18" t="s">
        <v>1731</v>
      </c>
      <c r="D30" s="18" t="s">
        <v>476</v>
      </c>
    </row>
    <row r="31" spans="1:4" x14ac:dyDescent="0.3">
      <c r="A31" s="18" t="s">
        <v>692</v>
      </c>
      <c r="B31" s="18" t="s">
        <v>1383</v>
      </c>
      <c r="C31" s="18" t="s">
        <v>1684</v>
      </c>
      <c r="D31" s="18" t="s">
        <v>686</v>
      </c>
    </row>
    <row r="32" spans="1:4" x14ac:dyDescent="0.3">
      <c r="A32" s="18" t="s">
        <v>685</v>
      </c>
      <c r="B32" s="18" t="s">
        <v>1664</v>
      </c>
      <c r="C32" s="18" t="s">
        <v>1705</v>
      </c>
      <c r="D32" s="18" t="s">
        <v>686</v>
      </c>
    </row>
    <row r="33" spans="1:4" x14ac:dyDescent="0.3">
      <c r="A33" s="18" t="s">
        <v>689</v>
      </c>
      <c r="B33" s="18" t="s">
        <v>1146</v>
      </c>
      <c r="C33" s="18" t="s">
        <v>1731</v>
      </c>
      <c r="D33" s="18" t="s">
        <v>690</v>
      </c>
    </row>
    <row r="34" spans="1:4" x14ac:dyDescent="0.3">
      <c r="A34" s="18" t="s">
        <v>680</v>
      </c>
      <c r="B34" s="18" t="s">
        <v>1171</v>
      </c>
      <c r="C34" s="18" t="s">
        <v>1724</v>
      </c>
      <c r="D34" s="18" t="s">
        <v>681</v>
      </c>
    </row>
    <row r="35" spans="1:4" x14ac:dyDescent="0.3">
      <c r="A35" s="18" t="s">
        <v>694</v>
      </c>
      <c r="B35" s="18" t="s">
        <v>1384</v>
      </c>
      <c r="C35" s="18" t="s">
        <v>1684</v>
      </c>
      <c r="D35" s="18" t="s">
        <v>695</v>
      </c>
    </row>
    <row r="36" spans="1:4" x14ac:dyDescent="0.3">
      <c r="A36" s="18" t="s">
        <v>669</v>
      </c>
      <c r="B36" s="18" t="s">
        <v>1225</v>
      </c>
      <c r="C36" s="18" t="s">
        <v>1685</v>
      </c>
      <c r="D36" s="18" t="s">
        <v>670</v>
      </c>
    </row>
    <row r="37" spans="1:4" x14ac:dyDescent="0.3">
      <c r="A37" s="18" t="s">
        <v>693</v>
      </c>
      <c r="B37" s="18" t="s">
        <v>1472</v>
      </c>
      <c r="C37" s="18" t="s">
        <v>1684</v>
      </c>
      <c r="D37" s="18" t="s">
        <v>472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topLeftCell="A7" workbookViewId="0">
      <selection activeCell="D24" sqref="D24:F24"/>
    </sheetView>
  </sheetViews>
  <sheetFormatPr defaultRowHeight="14.4" x14ac:dyDescent="0.3"/>
  <cols>
    <col min="1" max="1" width="2.5546875" style="23" bestFit="1" customWidth="1"/>
    <col min="2" max="2" width="3" style="23" bestFit="1" customWidth="1"/>
    <col min="3" max="3" width="20.6640625" style="23" bestFit="1" customWidth="1"/>
    <col min="4" max="4" width="3.33203125" style="23" bestFit="1" customWidth="1"/>
    <col min="5" max="5" width="16.44140625" style="23" bestFit="1" customWidth="1"/>
    <col min="6" max="6" width="6.88671875" style="23" bestFit="1" customWidth="1"/>
    <col min="7" max="7" width="3.21875" style="23" bestFit="1" customWidth="1"/>
    <col min="8" max="8" width="12.33203125" style="23" bestFit="1" customWidth="1"/>
    <col min="9" max="9" width="6.88671875" style="23" bestFit="1" customWidth="1"/>
    <col min="10" max="10" width="3.21875" style="23" bestFit="1" customWidth="1"/>
    <col min="11" max="11" width="13.21875" style="23" bestFit="1" customWidth="1"/>
    <col min="12" max="12" width="6.88671875" style="23" bestFit="1" customWidth="1"/>
    <col min="13" max="13" width="8.77734375" style="23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1</v>
      </c>
      <c r="B2" s="10">
        <v>61</v>
      </c>
      <c r="C2" s="10" t="s">
        <v>1702</v>
      </c>
      <c r="D2" s="15" t="s">
        <v>107</v>
      </c>
      <c r="E2" s="15" t="str">
        <f>IF(D2="","",IF(ISERROR(VLOOKUP(D2,athletes!$A:$B,2,FALSE)),"?",VLOOKUP(D2,athletes!$A:$B,2,FALSE)))</f>
        <v>Lexie Mclean</v>
      </c>
      <c r="F2" s="11" t="s">
        <v>59</v>
      </c>
      <c r="G2" s="15" t="s">
        <v>108</v>
      </c>
      <c r="H2" s="15" t="str">
        <f>IF(G2="","",IF(ISERROR(VLOOKUP(G2,athletes!$A:$B,2,FALSE)),"?",VLOOKUP(G2,athletes!$A:$B,2,FALSE)))</f>
        <v>Raya Petrova</v>
      </c>
      <c r="I2" s="11" t="s">
        <v>109</v>
      </c>
      <c r="J2" s="15" t="s">
        <v>110</v>
      </c>
      <c r="K2" s="15" t="str">
        <f>IF(J2="","",IF(ISERROR(VLOOKUP(J2,athletes!$A:$B,2,FALSE)),"?",VLOOKUP(J2,athletes!$A:$B,2,FALSE)))</f>
        <v>Freda Pearce</v>
      </c>
      <c r="L2" s="11" t="s">
        <v>111</v>
      </c>
      <c r="M2" s="12">
        <v>1.2395833333333335E-2</v>
      </c>
    </row>
    <row r="3" spans="1:13" x14ac:dyDescent="0.3">
      <c r="A3" s="10">
        <v>2</v>
      </c>
      <c r="B3" s="10">
        <v>58</v>
      </c>
      <c r="C3" s="10" t="s">
        <v>1703</v>
      </c>
      <c r="D3" s="15" t="s">
        <v>112</v>
      </c>
      <c r="E3" s="15" t="str">
        <f>IF(D3="","",IF(ISERROR(VLOOKUP(D3,athletes!$A:$B,2,FALSE)),"?",VLOOKUP(D3,athletes!$A:$B,2,FALSE)))</f>
        <v>Elsie Whyman</v>
      </c>
      <c r="F3" s="11" t="s">
        <v>113</v>
      </c>
      <c r="G3" s="15" t="s">
        <v>114</v>
      </c>
      <c r="H3" s="15" t="str">
        <f>IF(G3="","",IF(ISERROR(VLOOKUP(G3,athletes!$A:$B,2,FALSE)),"?",VLOOKUP(G3,athletes!$A:$B,2,FALSE)))</f>
        <v>Sophie Ware</v>
      </c>
      <c r="I3" s="11" t="s">
        <v>115</v>
      </c>
      <c r="J3" s="15" t="s">
        <v>116</v>
      </c>
      <c r="K3" s="15" t="str">
        <f>IF(J3="","",IF(ISERROR(VLOOKUP(J3,athletes!$A:$B,2,FALSE)),"?",VLOOKUP(J3,athletes!$A:$B,2,FALSE)))</f>
        <v>Bibi Webb</v>
      </c>
      <c r="L3" s="11" t="s">
        <v>109</v>
      </c>
      <c r="M3" s="12">
        <v>1.2581018518518519E-2</v>
      </c>
    </row>
    <row r="4" spans="1:13" x14ac:dyDescent="0.3">
      <c r="A4" s="10">
        <v>3</v>
      </c>
      <c r="B4" s="10">
        <v>48</v>
      </c>
      <c r="C4" s="10" t="s">
        <v>1687</v>
      </c>
      <c r="D4" s="15" t="s">
        <v>117</v>
      </c>
      <c r="E4" s="15" t="str">
        <f>IF(D4="","",IF(ISERROR(VLOOKUP(D4,athletes!$A:$B,2,FALSE)),"?",VLOOKUP(D4,athletes!$A:$B,2,FALSE)))</f>
        <v>Sophia Kilburn </v>
      </c>
      <c r="F4" s="11" t="s">
        <v>118</v>
      </c>
      <c r="G4" s="15" t="s">
        <v>119</v>
      </c>
      <c r="H4" s="15" t="str">
        <f>IF(G4="","",IF(ISERROR(VLOOKUP(G4,athletes!$A:$B,2,FALSE)),"?",VLOOKUP(G4,athletes!$A:$B,2,FALSE)))</f>
        <v>Seren Rowe </v>
      </c>
      <c r="I4" s="11" t="s">
        <v>120</v>
      </c>
      <c r="J4" s="15" t="s">
        <v>121</v>
      </c>
      <c r="K4" s="15" t="str">
        <f>IF(J4="","",IF(ISERROR(VLOOKUP(J4,athletes!$A:$B,2,FALSE)),"?",VLOOKUP(J4,athletes!$A:$B,2,FALSE)))</f>
        <v>Lara Cox </v>
      </c>
      <c r="L4" s="11" t="s">
        <v>120</v>
      </c>
      <c r="M4" s="12">
        <v>1.2870370370370372E-2</v>
      </c>
    </row>
    <row r="5" spans="1:13" x14ac:dyDescent="0.3">
      <c r="A5" s="10">
        <v>4</v>
      </c>
      <c r="B5" s="10">
        <v>49</v>
      </c>
      <c r="C5" s="10" t="s">
        <v>1690</v>
      </c>
      <c r="D5" s="15" t="s">
        <v>122</v>
      </c>
      <c r="E5" s="15" t="str">
        <f>IF(D5="","",IF(ISERROR(VLOOKUP(D5,athletes!$A:$B,2,FALSE)),"?",VLOOKUP(D5,athletes!$A:$B,2,FALSE)))</f>
        <v>Kira Dunford</v>
      </c>
      <c r="F5" s="11" t="s">
        <v>123</v>
      </c>
      <c r="G5" s="15" t="s">
        <v>124</v>
      </c>
      <c r="H5" s="15" t="str">
        <f>IF(G5="","",IF(ISERROR(VLOOKUP(G5,athletes!$A:$B,2,FALSE)),"?",VLOOKUP(G5,athletes!$A:$B,2,FALSE)))</f>
        <v>Evie Murray </v>
      </c>
      <c r="I5" s="11" t="s">
        <v>125</v>
      </c>
      <c r="J5" s="15" t="s">
        <v>126</v>
      </c>
      <c r="K5" s="15" t="str">
        <f>IF(J5="","",IF(ISERROR(VLOOKUP(J5,athletes!$A:$B,2,FALSE)),"?",VLOOKUP(J5,athletes!$A:$B,2,FALSE)))</f>
        <v>Naomi Crittenden</v>
      </c>
      <c r="L5" s="11" t="s">
        <v>86</v>
      </c>
      <c r="M5" s="12">
        <v>1.3182870370370371E-2</v>
      </c>
    </row>
    <row r="6" spans="1:13" x14ac:dyDescent="0.3">
      <c r="A6" s="10">
        <v>5</v>
      </c>
      <c r="B6" s="10">
        <v>45</v>
      </c>
      <c r="C6" s="10" t="s">
        <v>1704</v>
      </c>
      <c r="D6" s="15" t="s">
        <v>127</v>
      </c>
      <c r="E6" s="15" t="str">
        <f>IF(D6="","",IF(ISERROR(VLOOKUP(D6,athletes!$A:$B,2,FALSE)),"?",VLOOKUP(D6,athletes!$A:$B,2,FALSE)))</f>
        <v>Rosie Delgado Howell</v>
      </c>
      <c r="F6" s="11" t="s">
        <v>62</v>
      </c>
      <c r="G6" s="15" t="s">
        <v>128</v>
      </c>
      <c r="H6" s="15" t="str">
        <f>IF(G6="","",IF(ISERROR(VLOOKUP(G6,athletes!$A:$B,2,FALSE)),"?",VLOOKUP(G6,athletes!$A:$B,2,FALSE)))</f>
        <v>Isla Heath</v>
      </c>
      <c r="I6" s="11" t="s">
        <v>71</v>
      </c>
      <c r="J6" s="15" t="s">
        <v>129</v>
      </c>
      <c r="K6" s="15" t="str">
        <f>IF(J6="","",IF(ISERROR(VLOOKUP(J6,athletes!$A:$B,2,FALSE)),"?",VLOOKUP(J6,athletes!$A:$B,2,FALSE)))</f>
        <v>Ella Brockwell</v>
      </c>
      <c r="L6" s="11" t="s">
        <v>115</v>
      </c>
      <c r="M6" s="12">
        <v>1.3275462962962963E-2</v>
      </c>
    </row>
    <row r="7" spans="1:13" x14ac:dyDescent="0.3">
      <c r="A7" s="10">
        <v>6</v>
      </c>
      <c r="B7" s="10">
        <v>63</v>
      </c>
      <c r="C7" s="10" t="s">
        <v>1705</v>
      </c>
      <c r="D7" s="15" t="s">
        <v>130</v>
      </c>
      <c r="E7" s="15" t="str">
        <f>IF(D7="","",IF(ISERROR(VLOOKUP(D7,athletes!$A:$B,2,FALSE)),"?",VLOOKUP(D7,athletes!$A:$B,2,FALSE)))</f>
        <v>Bella Green</v>
      </c>
      <c r="F7" s="11" t="s">
        <v>131</v>
      </c>
      <c r="G7" s="15" t="s">
        <v>132</v>
      </c>
      <c r="H7" s="15" t="str">
        <f>IF(G7="","",IF(ISERROR(VLOOKUP(G7,athletes!$A:$B,2,FALSE)),"?",VLOOKUP(G7,athletes!$A:$B,2,FALSE)))</f>
        <v>Izzy Wheeler</v>
      </c>
      <c r="I7" s="11" t="s">
        <v>133</v>
      </c>
      <c r="J7" s="15" t="s">
        <v>134</v>
      </c>
      <c r="K7" s="15" t="str">
        <f>IF(J7="","",IF(ISERROR(VLOOKUP(J7,athletes!$A:$B,2,FALSE)),"?",VLOOKUP(J7,athletes!$A:$B,2,FALSE)))</f>
        <v>Isabella Jestico</v>
      </c>
      <c r="L7" s="11" t="s">
        <v>135</v>
      </c>
      <c r="M7" s="12">
        <v>1.3356481481481483E-2</v>
      </c>
    </row>
    <row r="8" spans="1:13" x14ac:dyDescent="0.3">
      <c r="A8" s="10">
        <v>7</v>
      </c>
      <c r="B8" s="10">
        <v>68</v>
      </c>
      <c r="C8" s="10" t="s">
        <v>1706</v>
      </c>
      <c r="D8" s="15" t="s">
        <v>136</v>
      </c>
      <c r="E8" s="15" t="str">
        <f>IF(D8="","",IF(ISERROR(VLOOKUP(D8,athletes!$A:$B,2,FALSE)),"?",VLOOKUP(D8,athletes!$A:$B,2,FALSE)))</f>
        <v>Emilia Singer</v>
      </c>
      <c r="F8" s="11" t="s">
        <v>137</v>
      </c>
      <c r="G8" s="15" t="s">
        <v>138</v>
      </c>
      <c r="H8" s="15" t="str">
        <f>IF(G8="","",IF(ISERROR(VLOOKUP(G8,athletes!$A:$B,2,FALSE)),"?",VLOOKUP(G8,athletes!$A:$B,2,FALSE)))</f>
        <v>Eliza Barry</v>
      </c>
      <c r="I8" s="11" t="s">
        <v>139</v>
      </c>
      <c r="J8" s="15" t="s">
        <v>140</v>
      </c>
      <c r="K8" s="15" t="str">
        <f>IF(J8="","",IF(ISERROR(VLOOKUP(J8,athletes!$A:$B,2,FALSE)),"?",VLOOKUP(J8,athletes!$A:$B,2,FALSE)))</f>
        <v>Amelie Bedford</v>
      </c>
      <c r="L8" s="11" t="s">
        <v>71</v>
      </c>
      <c r="M8" s="12">
        <v>1.3402777777777777E-2</v>
      </c>
    </row>
    <row r="9" spans="1:13" x14ac:dyDescent="0.3">
      <c r="A9" s="10">
        <v>8</v>
      </c>
      <c r="B9" s="10">
        <v>72</v>
      </c>
      <c r="C9" s="10" t="s">
        <v>1762</v>
      </c>
      <c r="D9" s="15" t="s">
        <v>141</v>
      </c>
      <c r="E9" s="15" t="str">
        <f>IF(D9="","",IF(ISERROR(VLOOKUP(D9,athletes!$A:$B,2,FALSE)),"?",VLOOKUP(D9,athletes!$A:$B,2,FALSE)))</f>
        <v>Mylie Corbett</v>
      </c>
      <c r="F9" s="11" t="s">
        <v>142</v>
      </c>
      <c r="G9" s="15" t="s">
        <v>143</v>
      </c>
      <c r="H9" s="15" t="str">
        <f>IF(G9="","",IF(ISERROR(VLOOKUP(G9,athletes!$A:$B,2,FALSE)),"?",VLOOKUP(G9,athletes!$A:$B,2,FALSE)))</f>
        <v>Polly Cooper</v>
      </c>
      <c r="I9" s="11" t="s">
        <v>144</v>
      </c>
      <c r="J9" s="15" t="s">
        <v>145</v>
      </c>
      <c r="K9" s="15" t="str">
        <f>IF(J9="","",IF(ISERROR(VLOOKUP(J9,athletes!$A:$B,2,FALSE)),"?",VLOOKUP(J9,athletes!$A:$B,2,FALSE)))</f>
        <v>Abi Sparkes</v>
      </c>
      <c r="L9" s="11" t="s">
        <v>146</v>
      </c>
      <c r="M9" s="12">
        <v>1.3842592592592594E-2</v>
      </c>
    </row>
    <row r="10" spans="1:13" x14ac:dyDescent="0.3">
      <c r="A10" s="10">
        <v>9</v>
      </c>
      <c r="B10" s="10">
        <v>52</v>
      </c>
      <c r="C10" s="10" t="s">
        <v>1684</v>
      </c>
      <c r="D10" s="15" t="s">
        <v>147</v>
      </c>
      <c r="E10" s="15" t="str">
        <f>IF(D10="","",IF(ISERROR(VLOOKUP(D10,athletes!$A:$B,2,FALSE)),"?",VLOOKUP(D10,athletes!$A:$B,2,FALSE)))</f>
        <v>Isabella Paulson-Jones</v>
      </c>
      <c r="F10" s="11" t="s">
        <v>131</v>
      </c>
      <c r="G10" s="15" t="s">
        <v>148</v>
      </c>
      <c r="H10" s="15" t="str">
        <f>IF(G10="","",IF(ISERROR(VLOOKUP(G10,athletes!$A:$B,2,FALSE)),"?",VLOOKUP(G10,athletes!$A:$B,2,FALSE)))</f>
        <v>Tula Wedgebury</v>
      </c>
      <c r="I10" s="11" t="s">
        <v>65</v>
      </c>
      <c r="J10" s="15" t="s">
        <v>149</v>
      </c>
      <c r="K10" s="15" t="str">
        <f>IF(J10="","",IF(ISERROR(VLOOKUP(J10,athletes!$A:$B,2,FALSE)),"?",VLOOKUP(J10,athletes!$A:$B,2,FALSE)))</f>
        <v>Elodie Bell</v>
      </c>
      <c r="L10" s="11" t="s">
        <v>150</v>
      </c>
      <c r="M10" s="12">
        <v>1.3854166666666666E-2</v>
      </c>
    </row>
    <row r="11" spans="1:13" x14ac:dyDescent="0.3">
      <c r="A11" s="10">
        <v>10</v>
      </c>
      <c r="B11" s="10">
        <v>47</v>
      </c>
      <c r="C11" s="10" t="s">
        <v>1708</v>
      </c>
      <c r="D11" s="15" t="s">
        <v>151</v>
      </c>
      <c r="E11" s="15" t="str">
        <f>IF(D11="","",IF(ISERROR(VLOOKUP(D11,athletes!$A:$B,2,FALSE)),"?",VLOOKUP(D11,athletes!$A:$B,2,FALSE)))</f>
        <v>Amy Dowle</v>
      </c>
      <c r="F11" s="11" t="s">
        <v>78</v>
      </c>
      <c r="G11" s="15" t="s">
        <v>152</v>
      </c>
      <c r="H11" s="15" t="str">
        <f>IF(G11="","",IF(ISERROR(VLOOKUP(G11,athletes!$A:$B,2,FALSE)),"?",VLOOKUP(G11,athletes!$A:$B,2,FALSE)))</f>
        <v>Darcey Pysden</v>
      </c>
      <c r="I11" s="11" t="s">
        <v>153</v>
      </c>
      <c r="J11" s="15" t="s">
        <v>154</v>
      </c>
      <c r="K11" s="15" t="str">
        <f>IF(J11="","",IF(ISERROR(VLOOKUP(J11,athletes!$A:$B,2,FALSE)),"?",VLOOKUP(J11,athletes!$A:$B,2,FALSE)))</f>
        <v>Rosie Delgado</v>
      </c>
      <c r="L11" s="11" t="s">
        <v>155</v>
      </c>
      <c r="M11" s="12">
        <v>1.3923611111111111E-2</v>
      </c>
    </row>
    <row r="12" spans="1:13" x14ac:dyDescent="0.3">
      <c r="A12" s="10">
        <v>11</v>
      </c>
      <c r="B12" s="10">
        <v>46</v>
      </c>
      <c r="C12" s="10" t="s">
        <v>1709</v>
      </c>
      <c r="D12" s="15" t="s">
        <v>156</v>
      </c>
      <c r="E12" s="15" t="str">
        <f>IF(D12="","",IF(ISERROR(VLOOKUP(D12,athletes!$A:$B,2,FALSE)),"?",VLOOKUP(D12,athletes!$A:$B,2,FALSE)))</f>
        <v>Molly Burton</v>
      </c>
      <c r="F12" s="11" t="s">
        <v>73</v>
      </c>
      <c r="G12" s="15" t="s">
        <v>157</v>
      </c>
      <c r="H12" s="15" t="str">
        <f>IF(G12="","",IF(ISERROR(VLOOKUP(G12,athletes!$A:$B,2,FALSE)),"?",VLOOKUP(G12,athletes!$A:$B,2,FALSE)))</f>
        <v>Isola Crawford</v>
      </c>
      <c r="I12" s="11" t="s">
        <v>158</v>
      </c>
      <c r="J12" s="15" t="s">
        <v>159</v>
      </c>
      <c r="K12" s="15" t="str">
        <f>IF(J12="","",IF(ISERROR(VLOOKUP(J12,athletes!$A:$B,2,FALSE)),"?",VLOOKUP(J12,athletes!$A:$B,2,FALSE)))</f>
        <v>Eliska Carruthers</v>
      </c>
      <c r="L12" s="11" t="s">
        <v>76</v>
      </c>
      <c r="M12" s="12">
        <v>1.3993055555555555E-2</v>
      </c>
    </row>
    <row r="13" spans="1:13" x14ac:dyDescent="0.3">
      <c r="A13" s="10">
        <v>12</v>
      </c>
      <c r="B13" s="10">
        <v>69</v>
      </c>
      <c r="C13" s="10" t="s">
        <v>1710</v>
      </c>
      <c r="D13" s="15" t="s">
        <v>160</v>
      </c>
      <c r="E13" s="15" t="str">
        <f>IF(D13="","",IF(ISERROR(VLOOKUP(D13,athletes!$A:$B,2,FALSE)),"?",VLOOKUP(D13,athletes!$A:$B,2,FALSE)))</f>
        <v>Millie Streeter</v>
      </c>
      <c r="F13" s="11" t="s">
        <v>161</v>
      </c>
      <c r="G13" s="15" t="s">
        <v>162</v>
      </c>
      <c r="H13" s="15" t="str">
        <f>IF(G13="","",IF(ISERROR(VLOOKUP(G13,athletes!$A:$B,2,FALSE)),"?",VLOOKUP(G13,athletes!$A:$B,2,FALSE)))</f>
        <v>Nesta Pring</v>
      </c>
      <c r="I13" s="11" t="s">
        <v>77</v>
      </c>
      <c r="J13" s="15" t="s">
        <v>163</v>
      </c>
      <c r="K13" s="15" t="str">
        <f>IF(J13="","",IF(ISERROR(VLOOKUP(J13,athletes!$A:$B,2,FALSE)),"?",VLOOKUP(J13,athletes!$A:$B,2,FALSE)))</f>
        <v>Florence Tuesday</v>
      </c>
      <c r="L13" s="11" t="s">
        <v>164</v>
      </c>
      <c r="M13" s="12">
        <v>1.4166666666666666E-2</v>
      </c>
    </row>
    <row r="14" spans="1:13" x14ac:dyDescent="0.3">
      <c r="A14" s="10">
        <v>13</v>
      </c>
      <c r="B14" s="10">
        <v>64</v>
      </c>
      <c r="C14" s="10" t="s">
        <v>1711</v>
      </c>
      <c r="D14" s="15" t="s">
        <v>165</v>
      </c>
      <c r="E14" s="15" t="str">
        <f>IF(D14="","",IF(ISERROR(VLOOKUP(D14,athletes!$A:$B,2,FALSE)),"?",VLOOKUP(D14,athletes!$A:$B,2,FALSE)))</f>
        <v>Arabella Davies Jones</v>
      </c>
      <c r="F14" s="11" t="s">
        <v>65</v>
      </c>
      <c r="G14" s="15" t="s">
        <v>166</v>
      </c>
      <c r="H14" s="15" t="str">
        <f>IF(G14="","",IF(ISERROR(VLOOKUP(G14,athletes!$A:$B,2,FALSE)),"?",VLOOKUP(G14,athletes!$A:$B,2,FALSE)))</f>
        <v>Olivia Scott</v>
      </c>
      <c r="I14" s="11" t="s">
        <v>75</v>
      </c>
      <c r="J14" s="15" t="s">
        <v>167</v>
      </c>
      <c r="K14" s="15" t="str">
        <f>IF(J14="","",IF(ISERROR(VLOOKUP(J14,athletes!$A:$B,2,FALSE)),"?",VLOOKUP(J14,athletes!$A:$B,2,FALSE)))</f>
        <v>Rylee Rothe</v>
      </c>
      <c r="L14" s="11" t="s">
        <v>168</v>
      </c>
      <c r="M14" s="12">
        <v>1.4224537037037037E-2</v>
      </c>
    </row>
    <row r="15" spans="1:13" x14ac:dyDescent="0.3">
      <c r="A15" s="10">
        <v>14</v>
      </c>
      <c r="B15" s="10">
        <v>66</v>
      </c>
      <c r="C15" s="10" t="s">
        <v>1683</v>
      </c>
      <c r="D15" s="15" t="s">
        <v>169</v>
      </c>
      <c r="E15" s="15" t="str">
        <f>IF(D15="","",IF(ISERROR(VLOOKUP(D15,athletes!$A:$B,2,FALSE)),"?",VLOOKUP(D15,athletes!$A:$B,2,FALSE)))</f>
        <v>Megan Hopkins-Parry</v>
      </c>
      <c r="F15" s="11" t="s">
        <v>170</v>
      </c>
      <c r="G15" s="15" t="s">
        <v>171</v>
      </c>
      <c r="H15" s="15" t="str">
        <f>IF(G15="","",IF(ISERROR(VLOOKUP(G15,athletes!$A:$B,2,FALSE)),"?",VLOOKUP(G15,athletes!$A:$B,2,FALSE)))</f>
        <v>Layla Harmer</v>
      </c>
      <c r="I15" s="11" t="s">
        <v>172</v>
      </c>
      <c r="J15" s="15" t="s">
        <v>173</v>
      </c>
      <c r="K15" s="15" t="str">
        <f>IF(J15="","",IF(ISERROR(VLOOKUP(J15,athletes!$A:$B,2,FALSE)),"?",VLOOKUP(J15,athletes!$A:$B,2,FALSE)))</f>
        <v>Daisy Welch</v>
      </c>
      <c r="L15" s="11" t="s">
        <v>63</v>
      </c>
      <c r="M15" s="12">
        <v>1.4247685185185184E-2</v>
      </c>
    </row>
    <row r="16" spans="1:13" x14ac:dyDescent="0.3">
      <c r="A16" s="10">
        <v>15</v>
      </c>
      <c r="B16" s="10">
        <v>62</v>
      </c>
      <c r="C16" s="10" t="s">
        <v>1698</v>
      </c>
      <c r="D16" s="15" t="s">
        <v>174</v>
      </c>
      <c r="E16" s="15" t="str">
        <f>IF(D16="","",IF(ISERROR(VLOOKUP(D16,athletes!$A:$B,2,FALSE)),"?",VLOOKUP(D16,athletes!$A:$B,2,FALSE)))</f>
        <v>Talia Davis</v>
      </c>
      <c r="F16" s="11" t="s">
        <v>168</v>
      </c>
      <c r="G16" s="15" t="s">
        <v>175</v>
      </c>
      <c r="H16" s="15" t="str">
        <f>IF(G16="","",IF(ISERROR(VLOOKUP(G16,athletes!$A:$B,2,FALSE)),"?",VLOOKUP(G16,athletes!$A:$B,2,FALSE)))</f>
        <v>Amy Hunneman</v>
      </c>
      <c r="I16" s="11" t="s">
        <v>176</v>
      </c>
      <c r="J16" s="15" t="s">
        <v>177</v>
      </c>
      <c r="K16" s="15" t="str">
        <f>IF(J16="","",IF(ISERROR(VLOOKUP(J16,athletes!$A:$B,2,FALSE)),"?",VLOOKUP(J16,athletes!$A:$B,2,FALSE)))</f>
        <v>Lily Clements</v>
      </c>
      <c r="L16" s="11" t="s">
        <v>178</v>
      </c>
      <c r="M16" s="12">
        <v>1.4398148148148148E-2</v>
      </c>
    </row>
    <row r="17" spans="1:13" x14ac:dyDescent="0.3">
      <c r="A17" s="10">
        <v>16</v>
      </c>
      <c r="B17" s="10">
        <v>50</v>
      </c>
      <c r="C17" s="10" t="s">
        <v>1712</v>
      </c>
      <c r="D17" s="15" t="s">
        <v>179</v>
      </c>
      <c r="E17" s="15" t="str">
        <f>IF(D17="","",IF(ISERROR(VLOOKUP(D17,athletes!$A:$B,2,FALSE)),"?",VLOOKUP(D17,athletes!$A:$B,2,FALSE)))</f>
        <v>Mia Potton</v>
      </c>
      <c r="F17" s="11" t="s">
        <v>72</v>
      </c>
      <c r="G17" s="15" t="s">
        <v>180</v>
      </c>
      <c r="H17" s="15" t="str">
        <f>IF(G17="","",IF(ISERROR(VLOOKUP(G17,athletes!$A:$B,2,FALSE)),"?",VLOOKUP(G17,athletes!$A:$B,2,FALSE)))</f>
        <v>Isobel Kilburn</v>
      </c>
      <c r="I17" s="11" t="s">
        <v>176</v>
      </c>
      <c r="J17" s="15" t="s">
        <v>181</v>
      </c>
      <c r="K17" s="15" t="str">
        <f>IF(J17="","",IF(ISERROR(VLOOKUP(J17,athletes!$A:$B,2,FALSE)),"?",VLOOKUP(J17,athletes!$A:$B,2,FALSE)))</f>
        <v>Daisy Sole</v>
      </c>
      <c r="L17" s="11" t="s">
        <v>182</v>
      </c>
      <c r="M17" s="12">
        <v>1.4456018518518519E-2</v>
      </c>
    </row>
    <row r="18" spans="1:13" x14ac:dyDescent="0.3">
      <c r="A18" s="10">
        <v>17</v>
      </c>
      <c r="B18" s="10">
        <v>60</v>
      </c>
      <c r="C18" s="10" t="s">
        <v>1713</v>
      </c>
      <c r="D18" s="15" t="s">
        <v>183</v>
      </c>
      <c r="E18" s="15" t="str">
        <f>IF(D18="","",IF(ISERROR(VLOOKUP(D18,athletes!$A:$B,2,FALSE)),"?",VLOOKUP(D18,athletes!$A:$B,2,FALSE)))</f>
        <v>Pearl Winslet</v>
      </c>
      <c r="F18" s="11" t="s">
        <v>184</v>
      </c>
      <c r="G18" s="15" t="s">
        <v>185</v>
      </c>
      <c r="H18" s="15" t="str">
        <f>IF(G18="","",IF(ISERROR(VLOOKUP(G18,athletes!$A:$B,2,FALSE)),"?",VLOOKUP(G18,athletes!$A:$B,2,FALSE)))</f>
        <v>Katherine Brown</v>
      </c>
      <c r="I18" s="11" t="s">
        <v>186</v>
      </c>
      <c r="J18" s="15" t="s">
        <v>187</v>
      </c>
      <c r="K18" s="15" t="str">
        <f>IF(J18="","",IF(ISERROR(VLOOKUP(J18,athletes!$A:$B,2,FALSE)),"?",VLOOKUP(J18,athletes!$A:$B,2,FALSE)))</f>
        <v>Miller Winslet</v>
      </c>
      <c r="L18" s="11" t="s">
        <v>188</v>
      </c>
      <c r="M18" s="12">
        <v>1.4618055555555556E-2</v>
      </c>
    </row>
    <row r="19" spans="1:13" x14ac:dyDescent="0.3">
      <c r="A19" s="10">
        <v>18</v>
      </c>
      <c r="B19" s="10">
        <v>53</v>
      </c>
      <c r="C19" s="10" t="s">
        <v>1700</v>
      </c>
      <c r="D19" s="15" t="s">
        <v>189</v>
      </c>
      <c r="E19" s="15" t="str">
        <f>IF(D19="","",IF(ISERROR(VLOOKUP(D19,athletes!$A:$B,2,FALSE)),"?",VLOOKUP(D19,athletes!$A:$B,2,FALSE)))</f>
        <v>Elsa Olliff</v>
      </c>
      <c r="F19" s="11" t="s">
        <v>67</v>
      </c>
      <c r="G19" s="15" t="s">
        <v>190</v>
      </c>
      <c r="H19" s="15" t="str">
        <f>IF(G19="","",IF(ISERROR(VLOOKUP(G19,athletes!$A:$B,2,FALSE)),"?",VLOOKUP(G19,athletes!$A:$B,2,FALSE)))</f>
        <v>Iris Reilly</v>
      </c>
      <c r="I19" s="11" t="s">
        <v>191</v>
      </c>
      <c r="J19" s="15" t="s">
        <v>192</v>
      </c>
      <c r="K19" s="15" t="str">
        <f>IF(J19="","",IF(ISERROR(VLOOKUP(J19,athletes!$A:$B,2,FALSE)),"?",VLOOKUP(J19,athletes!$A:$B,2,FALSE)))</f>
        <v>Jessica Taylor</v>
      </c>
      <c r="L19" s="11" t="s">
        <v>82</v>
      </c>
      <c r="M19" s="12">
        <v>1.462962962962963E-2</v>
      </c>
    </row>
    <row r="20" spans="1:13" x14ac:dyDescent="0.3">
      <c r="A20" s="10">
        <v>19</v>
      </c>
      <c r="B20" s="10">
        <v>73</v>
      </c>
      <c r="C20" s="10" t="s">
        <v>1714</v>
      </c>
      <c r="D20" s="15" t="s">
        <v>193</v>
      </c>
      <c r="E20" s="15" t="str">
        <f>IF(D20="","",IF(ISERROR(VLOOKUP(D20,athletes!$A:$B,2,FALSE)),"?",VLOOKUP(D20,athletes!$A:$B,2,FALSE)))</f>
        <v>Amy Haydon</v>
      </c>
      <c r="F20" s="11" t="s">
        <v>82</v>
      </c>
      <c r="G20" s="15" t="s">
        <v>194</v>
      </c>
      <c r="H20" s="15" t="str">
        <f>IF(G20="","",IF(ISERROR(VLOOKUP(G20,athletes!$A:$B,2,FALSE)),"?",VLOOKUP(G20,athletes!$A:$B,2,FALSE)))</f>
        <v>Grace Garner</v>
      </c>
      <c r="I20" s="11" t="s">
        <v>184</v>
      </c>
      <c r="J20" s="15" t="s">
        <v>195</v>
      </c>
      <c r="K20" s="15" t="str">
        <f>IF(J20="","",IF(ISERROR(VLOOKUP(J20,athletes!$A:$B,2,FALSE)),"?",VLOOKUP(J20,athletes!$A:$B,2,FALSE)))</f>
        <v>Lydia Metters</v>
      </c>
      <c r="L20" s="11" t="s">
        <v>196</v>
      </c>
      <c r="M20" s="12">
        <v>1.4930555555555556E-2</v>
      </c>
    </row>
    <row r="21" spans="1:13" x14ac:dyDescent="0.3">
      <c r="A21" s="10">
        <v>20</v>
      </c>
      <c r="B21" s="10">
        <v>71</v>
      </c>
      <c r="C21" s="10" t="s">
        <v>1715</v>
      </c>
      <c r="D21" s="15" t="s">
        <v>197</v>
      </c>
      <c r="E21" s="15" t="str">
        <f>IF(D21="","",IF(ISERROR(VLOOKUP(D21,athletes!$A:$B,2,FALSE)),"?",VLOOKUP(D21,athletes!$A:$B,2,FALSE)))</f>
        <v>Millie Morris</v>
      </c>
      <c r="F21" s="11" t="s">
        <v>90</v>
      </c>
      <c r="G21" s="15" t="s">
        <v>198</v>
      </c>
      <c r="H21" s="15" t="str">
        <f>IF(G21="","",IF(ISERROR(VLOOKUP(G21,athletes!$A:$B,2,FALSE)),"?",VLOOKUP(G21,athletes!$A:$B,2,FALSE)))</f>
        <v>Tilly Shelford</v>
      </c>
      <c r="I21" s="11" t="s">
        <v>199</v>
      </c>
      <c r="J21" s="15" t="s">
        <v>200</v>
      </c>
      <c r="K21" s="15" t="str">
        <f>IF(J21="","",IF(ISERROR(VLOOKUP(J21,athletes!$A:$B,2,FALSE)),"?",VLOOKUP(J21,athletes!$A:$B,2,FALSE)))</f>
        <v>Mathilda Dunne-Nguyen</v>
      </c>
      <c r="L21" s="11" t="s">
        <v>201</v>
      </c>
      <c r="M21" s="12">
        <v>1.5578703703703704E-2</v>
      </c>
    </row>
    <row r="22" spans="1:13" x14ac:dyDescent="0.3">
      <c r="A22" s="10">
        <v>21</v>
      </c>
      <c r="B22" s="10">
        <v>55</v>
      </c>
      <c r="C22" s="10" t="s">
        <v>1716</v>
      </c>
      <c r="D22" s="15" t="s">
        <v>202</v>
      </c>
      <c r="E22" s="15" t="str">
        <f>IF(D22="","",IF(ISERROR(VLOOKUP(D22,athletes!$A:$B,2,FALSE)),"?",VLOOKUP(D22,athletes!$A:$B,2,FALSE)))</f>
        <v>Ayushi Choksi</v>
      </c>
      <c r="F22" s="11" t="s">
        <v>203</v>
      </c>
      <c r="G22" s="15" t="s">
        <v>204</v>
      </c>
      <c r="H22" s="15" t="str">
        <f>IF(G22="","",IF(ISERROR(VLOOKUP(G22,athletes!$A:$B,2,FALSE)),"?",VLOOKUP(G22,athletes!$A:$B,2,FALSE)))</f>
        <v>Mia Georgieva</v>
      </c>
      <c r="I22" s="11" t="s">
        <v>205</v>
      </c>
      <c r="J22" s="15" t="s">
        <v>206</v>
      </c>
      <c r="K22" s="15" t="str">
        <f>IF(J22="","",IF(ISERROR(VLOOKUP(J22,athletes!$A:$B,2,FALSE)),"?",VLOOKUP(J22,athletes!$A:$B,2,FALSE)))</f>
        <v>Joli Wong</v>
      </c>
      <c r="L22" s="11" t="s">
        <v>207</v>
      </c>
      <c r="M22" s="12">
        <v>1.6168981481481482E-2</v>
      </c>
    </row>
    <row r="23" spans="1:13" x14ac:dyDescent="0.3">
      <c r="A23" s="10">
        <v>22</v>
      </c>
      <c r="B23" s="10">
        <v>65</v>
      </c>
      <c r="C23" s="10" t="s">
        <v>1717</v>
      </c>
      <c r="D23" s="15" t="s">
        <v>208</v>
      </c>
      <c r="E23" s="15" t="str">
        <f>IF(D23="","",IF(ISERROR(VLOOKUP(D23,athletes!$A:$B,2,FALSE)),"?",VLOOKUP(D23,athletes!$A:$B,2,FALSE)))</f>
        <v>Isabel Perkes</v>
      </c>
      <c r="F23" s="11" t="s">
        <v>209</v>
      </c>
      <c r="G23" s="15" t="s">
        <v>210</v>
      </c>
      <c r="H23" s="15" t="str">
        <f>IF(G23="","",IF(ISERROR(VLOOKUP(G23,athletes!$A:$B,2,FALSE)),"?",VLOOKUP(G23,athletes!$A:$B,2,FALSE)))</f>
        <v>Autumn Hooker</v>
      </c>
      <c r="I23" s="11" t="s">
        <v>211</v>
      </c>
      <c r="J23" s="15" t="s">
        <v>212</v>
      </c>
      <c r="K23" s="15" t="str">
        <f>IF(J23="","",IF(ISERROR(VLOOKUP(J23,athletes!$A:$B,2,FALSE)),"?",VLOOKUP(J23,athletes!$A:$B,2,FALSE)))</f>
        <v>Amber Nugent</v>
      </c>
      <c r="L23" s="11" t="s">
        <v>97</v>
      </c>
      <c r="M23" s="12">
        <v>1.6377314814814813E-2</v>
      </c>
    </row>
    <row r="24" spans="1:13" x14ac:dyDescent="0.3">
      <c r="A24" s="10" t="s">
        <v>213</v>
      </c>
      <c r="B24" s="10">
        <v>70</v>
      </c>
      <c r="C24" s="10" t="s">
        <v>1718</v>
      </c>
      <c r="D24" s="15" t="s">
        <v>214</v>
      </c>
      <c r="E24" s="15" t="str">
        <f>IF(D24="","",IF(ISERROR(VLOOKUP(D24,athletes!$A:$B,2,FALSE)),"?",VLOOKUP(D24,athletes!$A:$B,2,FALSE)))</f>
        <v>Abi Teague</v>
      </c>
      <c r="F24" s="11" t="s">
        <v>215</v>
      </c>
      <c r="G24" s="15" t="s">
        <v>216</v>
      </c>
      <c r="H24" s="15" t="s">
        <v>1262</v>
      </c>
      <c r="I24" s="11"/>
      <c r="J24" s="15" t="s">
        <v>217</v>
      </c>
      <c r="K24" s="15" t="s">
        <v>1262</v>
      </c>
      <c r="L24" s="11"/>
      <c r="M24" s="10" t="s">
        <v>218</v>
      </c>
    </row>
    <row r="25" spans="1:13" x14ac:dyDescent="0.3">
      <c r="A25" s="10" t="s">
        <v>213</v>
      </c>
      <c r="B25" s="10">
        <v>59</v>
      </c>
      <c r="C25" s="10" t="s">
        <v>1719</v>
      </c>
      <c r="D25" s="15" t="s">
        <v>219</v>
      </c>
      <c r="E25" s="15" t="str">
        <f>IF(D25="","",IF(ISERROR(VLOOKUP(D25,athletes!$A:$B,2,FALSE)),"?",VLOOKUP(D25,athletes!$A:$B,2,FALSE)))</f>
        <v>Callie Goobourn</v>
      </c>
      <c r="F25" s="11" t="s">
        <v>146</v>
      </c>
      <c r="G25" s="15" t="s">
        <v>220</v>
      </c>
      <c r="H25" s="15" t="str">
        <f>IF(G25="","",IF(ISERROR(VLOOKUP(G25,athletes!$A:$B,2,FALSE)),"?",VLOOKUP(G25,athletes!$A:$B,2,FALSE)))</f>
        <v>Leah Bardon</v>
      </c>
      <c r="I25" s="11" t="s">
        <v>221</v>
      </c>
      <c r="J25" s="15" t="s">
        <v>222</v>
      </c>
      <c r="K25" s="15" t="s">
        <v>1262</v>
      </c>
      <c r="L25" s="11"/>
      <c r="M25" s="10" t="s">
        <v>218</v>
      </c>
    </row>
    <row r="26" spans="1:13" x14ac:dyDescent="0.3">
      <c r="A26" s="10" t="s">
        <v>213</v>
      </c>
      <c r="B26" s="10">
        <v>54</v>
      </c>
      <c r="C26" s="10" t="s">
        <v>1697</v>
      </c>
      <c r="D26" s="15" t="s">
        <v>223</v>
      </c>
      <c r="E26" s="15" t="str">
        <f>IF(D26="","",IF(ISERROR(VLOOKUP(D26,athletes!$A:$B,2,FALSE)),"?",VLOOKUP(D26,athletes!$A:$B,2,FALSE)))</f>
        <v>Megan Thomas</v>
      </c>
      <c r="F26" s="11" t="s">
        <v>94</v>
      </c>
      <c r="G26" s="15" t="s">
        <v>224</v>
      </c>
      <c r="H26" s="15" t="str">
        <f>IF(G26="","",IF(ISERROR(VLOOKUP(G26,athletes!$A:$B,2,FALSE)),"?",VLOOKUP(G26,athletes!$A:$B,2,FALSE)))</f>
        <v>Nell Osbourne</v>
      </c>
      <c r="I26" s="11" t="s">
        <v>225</v>
      </c>
      <c r="J26" s="15" t="s">
        <v>226</v>
      </c>
      <c r="K26" s="15" t="s">
        <v>1262</v>
      </c>
      <c r="L26" s="11"/>
      <c r="M26" s="10" t="s">
        <v>218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C63B-F69C-4246-8993-69EC718171D9}">
  <dimension ref="A1:N72"/>
  <sheetViews>
    <sheetView tabSelected="1" workbookViewId="0">
      <selection activeCell="B65" sqref="B65"/>
    </sheetView>
  </sheetViews>
  <sheetFormatPr defaultRowHeight="14.4" x14ac:dyDescent="0.3"/>
  <cols>
    <col min="1" max="1" width="3.33203125" style="8" bestFit="1" customWidth="1"/>
    <col min="2" max="2" width="17.88671875" style="8" bestFit="1" customWidth="1"/>
    <col min="3" max="3" width="20.6640625" style="8" bestFit="1" customWidth="1"/>
    <col min="4" max="4" width="6.88671875" style="8" bestFit="1" customWidth="1"/>
    <col min="5" max="5" width="3.21875" bestFit="1" customWidth="1"/>
    <col min="6" max="6" width="12.33203125" bestFit="1" customWidth="1"/>
    <col min="7" max="7" width="24.44140625" style="6" customWidth="1"/>
    <col min="8" max="8" width="4.5546875" bestFit="1" customWidth="1"/>
    <col min="9" max="9" width="3.21875" bestFit="1" customWidth="1"/>
    <col min="10" max="10" width="13.21875" bestFit="1" customWidth="1"/>
    <col min="11" max="11" width="25.5546875" style="6" customWidth="1"/>
  </cols>
  <sheetData>
    <row r="1" spans="1:14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14" x14ac:dyDescent="0.3">
      <c r="A2" s="18" t="s">
        <v>112</v>
      </c>
      <c r="B2" s="18" t="s">
        <v>1449</v>
      </c>
      <c r="C2" s="18" t="s">
        <v>1703</v>
      </c>
      <c r="D2" s="18" t="s">
        <v>113</v>
      </c>
    </row>
    <row r="3" spans="1:14" x14ac:dyDescent="0.3">
      <c r="A3" s="18" t="s">
        <v>108</v>
      </c>
      <c r="B3" s="18" t="s">
        <v>1232</v>
      </c>
      <c r="C3" s="18" t="s">
        <v>1702</v>
      </c>
      <c r="D3" s="18" t="s">
        <v>109</v>
      </c>
    </row>
    <row r="4" spans="1:14" x14ac:dyDescent="0.3">
      <c r="A4" s="18" t="s">
        <v>116</v>
      </c>
      <c r="B4" s="18" t="s">
        <v>1455</v>
      </c>
      <c r="C4" s="18" t="s">
        <v>1703</v>
      </c>
      <c r="D4" s="18" t="s">
        <v>109</v>
      </c>
    </row>
    <row r="5" spans="1:14" x14ac:dyDescent="0.3">
      <c r="A5" s="18" t="s">
        <v>110</v>
      </c>
      <c r="B5" s="18" t="s">
        <v>1233</v>
      </c>
      <c r="C5" s="18" t="s">
        <v>1702</v>
      </c>
      <c r="D5" s="18" t="s">
        <v>111</v>
      </c>
    </row>
    <row r="6" spans="1:14" x14ac:dyDescent="0.3">
      <c r="A6" s="18" t="s">
        <v>136</v>
      </c>
      <c r="B6" s="18" t="s">
        <v>1967</v>
      </c>
      <c r="C6" s="18" t="s">
        <v>1706</v>
      </c>
      <c r="D6" s="18" t="s">
        <v>137</v>
      </c>
    </row>
    <row r="7" spans="1:14" x14ac:dyDescent="0.3">
      <c r="A7" s="18" t="s">
        <v>107</v>
      </c>
      <c r="B7" s="18" t="s">
        <v>1446</v>
      </c>
      <c r="C7" s="18" t="s">
        <v>1702</v>
      </c>
      <c r="D7" s="18" t="s">
        <v>59</v>
      </c>
    </row>
    <row r="8" spans="1:14" x14ac:dyDescent="0.3">
      <c r="A8" s="18" t="s">
        <v>127</v>
      </c>
      <c r="B8" s="18" t="s">
        <v>1305</v>
      </c>
      <c r="C8" s="18" t="s">
        <v>1704</v>
      </c>
      <c r="D8" s="18" t="s">
        <v>62</v>
      </c>
    </row>
    <row r="9" spans="1:14" x14ac:dyDescent="0.3">
      <c r="A9" s="18" t="s">
        <v>119</v>
      </c>
      <c r="B9" s="18" t="s">
        <v>1540</v>
      </c>
      <c r="C9" s="18" t="s">
        <v>1687</v>
      </c>
      <c r="D9" s="18" t="s">
        <v>120</v>
      </c>
    </row>
    <row r="10" spans="1:14" x14ac:dyDescent="0.3">
      <c r="A10" s="18" t="s">
        <v>121</v>
      </c>
      <c r="B10" s="18" t="s">
        <v>1541</v>
      </c>
      <c r="C10" s="18" t="s">
        <v>1687</v>
      </c>
      <c r="D10" s="18" t="s">
        <v>120</v>
      </c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3">
      <c r="A11" s="18" t="s">
        <v>122</v>
      </c>
      <c r="B11" s="18" t="s">
        <v>1542</v>
      </c>
      <c r="C11" s="18" t="s">
        <v>1690</v>
      </c>
      <c r="D11" s="18" t="s">
        <v>123</v>
      </c>
      <c r="F11" s="18"/>
      <c r="G11" s="18"/>
      <c r="H11" s="19"/>
      <c r="I11" s="18"/>
      <c r="J11" s="18"/>
      <c r="K11" s="19"/>
      <c r="L11" s="18"/>
      <c r="M11" s="18"/>
      <c r="N11" s="19"/>
    </row>
    <row r="12" spans="1:14" x14ac:dyDescent="0.3">
      <c r="A12" s="18" t="s">
        <v>141</v>
      </c>
      <c r="B12" s="18" t="s">
        <v>1340</v>
      </c>
      <c r="C12" s="18" t="s">
        <v>1762</v>
      </c>
      <c r="D12" s="18" t="s">
        <v>142</v>
      </c>
    </row>
    <row r="13" spans="1:14" x14ac:dyDescent="0.3">
      <c r="A13" s="18" t="s">
        <v>154</v>
      </c>
      <c r="B13" s="18" t="s">
        <v>1313</v>
      </c>
      <c r="C13" s="18" t="s">
        <v>1708</v>
      </c>
      <c r="D13" s="18" t="s">
        <v>155</v>
      </c>
      <c r="F13" s="18"/>
      <c r="H13" s="18"/>
      <c r="I13" s="18"/>
      <c r="K13" s="18"/>
      <c r="L13" s="18"/>
      <c r="N13" s="38"/>
    </row>
    <row r="14" spans="1:14" x14ac:dyDescent="0.3">
      <c r="A14" s="18" t="s">
        <v>169</v>
      </c>
      <c r="B14" s="18" t="s">
        <v>1628</v>
      </c>
      <c r="C14" s="18" t="s">
        <v>1683</v>
      </c>
      <c r="D14" s="18" t="s">
        <v>170</v>
      </c>
      <c r="F14" s="18"/>
      <c r="H14" s="18"/>
      <c r="I14" s="18"/>
      <c r="K14" s="18"/>
      <c r="L14" s="18"/>
      <c r="N14" s="38"/>
    </row>
    <row r="15" spans="1:14" x14ac:dyDescent="0.3">
      <c r="A15" s="18" t="s">
        <v>117</v>
      </c>
      <c r="B15" s="18" t="s">
        <v>1539</v>
      </c>
      <c r="C15" s="18" t="s">
        <v>1687</v>
      </c>
      <c r="D15" s="18" t="s">
        <v>118</v>
      </c>
      <c r="F15" s="18"/>
      <c r="H15" s="19"/>
      <c r="I15" s="18"/>
      <c r="J15" s="18"/>
      <c r="K15" s="18"/>
      <c r="L15" s="18"/>
      <c r="M15" s="18"/>
      <c r="N15" s="38"/>
    </row>
    <row r="16" spans="1:14" x14ac:dyDescent="0.3">
      <c r="A16" s="18" t="s">
        <v>134</v>
      </c>
      <c r="B16" s="18" t="s">
        <v>1393</v>
      </c>
      <c r="C16" s="18" t="s">
        <v>1705</v>
      </c>
      <c r="D16" s="18" t="s">
        <v>135</v>
      </c>
    </row>
    <row r="17" spans="1:4" x14ac:dyDescent="0.3">
      <c r="A17" s="18" t="s">
        <v>132</v>
      </c>
      <c r="B17" s="18" t="s">
        <v>1392</v>
      </c>
      <c r="C17" s="18" t="s">
        <v>1705</v>
      </c>
      <c r="D17" s="18" t="s">
        <v>133</v>
      </c>
    </row>
    <row r="18" spans="1:4" x14ac:dyDescent="0.3">
      <c r="A18" s="18" t="s">
        <v>126</v>
      </c>
      <c r="B18" s="18" t="s">
        <v>1544</v>
      </c>
      <c r="C18" s="18" t="s">
        <v>1690</v>
      </c>
      <c r="D18" s="18" t="s">
        <v>86</v>
      </c>
    </row>
    <row r="19" spans="1:4" x14ac:dyDescent="0.3">
      <c r="A19" s="18" t="s">
        <v>114</v>
      </c>
      <c r="B19" s="18" t="s">
        <v>1452</v>
      </c>
      <c r="C19" s="18" t="s">
        <v>1703</v>
      </c>
      <c r="D19" s="18" t="s">
        <v>115</v>
      </c>
    </row>
    <row r="20" spans="1:4" x14ac:dyDescent="0.3">
      <c r="A20" s="18" t="s">
        <v>129</v>
      </c>
      <c r="B20" s="18" t="s">
        <v>1307</v>
      </c>
      <c r="C20" s="18" t="s">
        <v>1704</v>
      </c>
      <c r="D20" s="18" t="s">
        <v>115</v>
      </c>
    </row>
    <row r="21" spans="1:4" x14ac:dyDescent="0.3">
      <c r="A21" s="18" t="s">
        <v>124</v>
      </c>
      <c r="B21" s="18" t="s">
        <v>1543</v>
      </c>
      <c r="C21" s="18" t="s">
        <v>1690</v>
      </c>
      <c r="D21" s="18" t="s">
        <v>125</v>
      </c>
    </row>
    <row r="22" spans="1:4" x14ac:dyDescent="0.3">
      <c r="A22" s="18" t="s">
        <v>219</v>
      </c>
      <c r="B22" s="18" t="s">
        <v>1450</v>
      </c>
      <c r="C22" s="18" t="s">
        <v>1719</v>
      </c>
      <c r="D22" s="18" t="s">
        <v>146</v>
      </c>
    </row>
    <row r="23" spans="1:4" x14ac:dyDescent="0.3">
      <c r="A23" s="18" t="s">
        <v>145</v>
      </c>
      <c r="B23" s="18" t="s">
        <v>1342</v>
      </c>
      <c r="C23" s="18" t="s">
        <v>1762</v>
      </c>
      <c r="D23" s="18" t="s">
        <v>146</v>
      </c>
    </row>
    <row r="24" spans="1:4" x14ac:dyDescent="0.3">
      <c r="A24" s="18" t="s">
        <v>165</v>
      </c>
      <c r="B24" s="18" t="s">
        <v>1394</v>
      </c>
      <c r="C24" s="18" t="s">
        <v>1711</v>
      </c>
      <c r="D24" s="18" t="s">
        <v>65</v>
      </c>
    </row>
    <row r="25" spans="1:4" x14ac:dyDescent="0.3">
      <c r="A25" s="18" t="s">
        <v>148</v>
      </c>
      <c r="B25" s="18" t="s">
        <v>1529</v>
      </c>
      <c r="C25" s="18" t="s">
        <v>1684</v>
      </c>
      <c r="D25" s="18" t="s">
        <v>65</v>
      </c>
    </row>
    <row r="26" spans="1:4" x14ac:dyDescent="0.3">
      <c r="A26" s="18" t="s">
        <v>157</v>
      </c>
      <c r="B26" s="18" t="s">
        <v>1309</v>
      </c>
      <c r="C26" s="18" t="s">
        <v>1709</v>
      </c>
      <c r="D26" s="18" t="s">
        <v>158</v>
      </c>
    </row>
    <row r="27" spans="1:4" x14ac:dyDescent="0.3">
      <c r="A27" s="18" t="s">
        <v>179</v>
      </c>
      <c r="B27" s="18" t="s">
        <v>1545</v>
      </c>
      <c r="C27" s="18" t="s">
        <v>1712</v>
      </c>
      <c r="D27" s="18" t="s">
        <v>72</v>
      </c>
    </row>
    <row r="28" spans="1:4" x14ac:dyDescent="0.3">
      <c r="A28" s="18" t="s">
        <v>130</v>
      </c>
      <c r="B28" s="18" t="s">
        <v>1391</v>
      </c>
      <c r="C28" s="18" t="s">
        <v>1705</v>
      </c>
      <c r="D28" s="18" t="s">
        <v>131</v>
      </c>
    </row>
    <row r="29" spans="1:4" x14ac:dyDescent="0.3">
      <c r="A29" s="18" t="s">
        <v>147</v>
      </c>
      <c r="B29" s="18" t="s">
        <v>1528</v>
      </c>
      <c r="C29" s="18" t="s">
        <v>1684</v>
      </c>
      <c r="D29" s="18" t="s">
        <v>131</v>
      </c>
    </row>
    <row r="30" spans="1:4" x14ac:dyDescent="0.3">
      <c r="A30" s="18" t="s">
        <v>160</v>
      </c>
      <c r="B30" s="18" t="s">
        <v>1970</v>
      </c>
      <c r="C30" s="18" t="s">
        <v>1710</v>
      </c>
      <c r="D30" s="18" t="s">
        <v>161</v>
      </c>
    </row>
    <row r="31" spans="1:4" x14ac:dyDescent="0.3">
      <c r="A31" s="18" t="s">
        <v>128</v>
      </c>
      <c r="B31" s="18" t="s">
        <v>1306</v>
      </c>
      <c r="C31" s="18" t="s">
        <v>1704</v>
      </c>
      <c r="D31" s="18" t="s">
        <v>71</v>
      </c>
    </row>
    <row r="32" spans="1:4" x14ac:dyDescent="0.3">
      <c r="A32" s="18" t="s">
        <v>140</v>
      </c>
      <c r="B32" s="18" t="s">
        <v>1969</v>
      </c>
      <c r="C32" s="18" t="s">
        <v>1706</v>
      </c>
      <c r="D32" s="18" t="s">
        <v>71</v>
      </c>
    </row>
    <row r="33" spans="1:4" x14ac:dyDescent="0.3">
      <c r="A33" s="18" t="s">
        <v>174</v>
      </c>
      <c r="B33" s="18" t="s">
        <v>1834</v>
      </c>
      <c r="C33" s="18" t="s">
        <v>1698</v>
      </c>
      <c r="D33" s="18" t="s">
        <v>168</v>
      </c>
    </row>
    <row r="34" spans="1:4" x14ac:dyDescent="0.3">
      <c r="A34" s="18" t="s">
        <v>167</v>
      </c>
      <c r="B34" s="18" t="s">
        <v>1396</v>
      </c>
      <c r="C34" s="18" t="s">
        <v>1711</v>
      </c>
      <c r="D34" s="18" t="s">
        <v>168</v>
      </c>
    </row>
    <row r="35" spans="1:4" x14ac:dyDescent="0.3">
      <c r="A35" s="18" t="s">
        <v>138</v>
      </c>
      <c r="B35" s="18" t="s">
        <v>1968</v>
      </c>
      <c r="C35" s="18" t="s">
        <v>1706</v>
      </c>
      <c r="D35" s="18" t="s">
        <v>139</v>
      </c>
    </row>
    <row r="36" spans="1:4" x14ac:dyDescent="0.3">
      <c r="A36" s="18" t="s">
        <v>185</v>
      </c>
      <c r="B36" s="18" t="s">
        <v>1230</v>
      </c>
      <c r="C36" s="18" t="s">
        <v>1713</v>
      </c>
      <c r="D36" s="18" t="s">
        <v>186</v>
      </c>
    </row>
    <row r="37" spans="1:4" x14ac:dyDescent="0.3">
      <c r="A37" s="18" t="s">
        <v>163</v>
      </c>
      <c r="B37" s="18" t="s">
        <v>1972</v>
      </c>
      <c r="C37" s="18" t="s">
        <v>1710</v>
      </c>
      <c r="D37" s="18" t="s">
        <v>164</v>
      </c>
    </row>
    <row r="38" spans="1:4" x14ac:dyDescent="0.3">
      <c r="A38" s="18" t="s">
        <v>189</v>
      </c>
      <c r="B38" s="18" t="s">
        <v>1531</v>
      </c>
      <c r="C38" s="18" t="s">
        <v>1700</v>
      </c>
      <c r="D38" s="18" t="s">
        <v>67</v>
      </c>
    </row>
    <row r="39" spans="1:4" x14ac:dyDescent="0.3">
      <c r="A39" s="18" t="s">
        <v>156</v>
      </c>
      <c r="B39" s="18" t="s">
        <v>1308</v>
      </c>
      <c r="C39" s="18" t="s">
        <v>1709</v>
      </c>
      <c r="D39" s="18" t="s">
        <v>73</v>
      </c>
    </row>
    <row r="40" spans="1:4" x14ac:dyDescent="0.3">
      <c r="A40" s="18" t="s">
        <v>173</v>
      </c>
      <c r="B40" s="18" t="s">
        <v>1630</v>
      </c>
      <c r="C40" s="18" t="s">
        <v>1683</v>
      </c>
      <c r="D40" s="18" t="s">
        <v>63</v>
      </c>
    </row>
    <row r="41" spans="1:4" x14ac:dyDescent="0.3">
      <c r="A41" s="18" t="s">
        <v>220</v>
      </c>
      <c r="B41" s="18" t="s">
        <v>1453</v>
      </c>
      <c r="C41" s="18" t="s">
        <v>1719</v>
      </c>
      <c r="D41" s="18" t="s">
        <v>221</v>
      </c>
    </row>
    <row r="42" spans="1:4" x14ac:dyDescent="0.3">
      <c r="A42" s="18" t="s">
        <v>151</v>
      </c>
      <c r="B42" s="18" t="s">
        <v>1311</v>
      </c>
      <c r="C42" s="18" t="s">
        <v>1708</v>
      </c>
      <c r="D42" s="18" t="s">
        <v>78</v>
      </c>
    </row>
    <row r="43" spans="1:4" x14ac:dyDescent="0.3">
      <c r="A43" s="18" t="s">
        <v>159</v>
      </c>
      <c r="B43" s="18" t="s">
        <v>1310</v>
      </c>
      <c r="C43" s="18" t="s">
        <v>1709</v>
      </c>
      <c r="D43" s="18" t="s">
        <v>76</v>
      </c>
    </row>
    <row r="44" spans="1:4" x14ac:dyDescent="0.3">
      <c r="A44" s="18" t="s">
        <v>149</v>
      </c>
      <c r="B44" s="18" t="s">
        <v>1530</v>
      </c>
      <c r="C44" s="18" t="s">
        <v>1684</v>
      </c>
      <c r="D44" s="18" t="s">
        <v>150</v>
      </c>
    </row>
    <row r="45" spans="1:4" x14ac:dyDescent="0.3">
      <c r="A45" s="18" t="s">
        <v>197</v>
      </c>
      <c r="B45" s="18" t="s">
        <v>1848</v>
      </c>
      <c r="C45" s="18" t="s">
        <v>1715</v>
      </c>
      <c r="D45" s="18" t="s">
        <v>90</v>
      </c>
    </row>
    <row r="46" spans="1:4" x14ac:dyDescent="0.3">
      <c r="A46" s="18" t="s">
        <v>195</v>
      </c>
      <c r="B46" s="18" t="s">
        <v>1174</v>
      </c>
      <c r="C46" s="18" t="s">
        <v>1714</v>
      </c>
      <c r="D46" s="18" t="s">
        <v>196</v>
      </c>
    </row>
    <row r="47" spans="1:4" x14ac:dyDescent="0.3">
      <c r="A47" s="18" t="s">
        <v>152</v>
      </c>
      <c r="B47" s="18" t="s">
        <v>1312</v>
      </c>
      <c r="C47" s="18" t="s">
        <v>1708</v>
      </c>
      <c r="D47" s="18" t="s">
        <v>153</v>
      </c>
    </row>
    <row r="48" spans="1:4" x14ac:dyDescent="0.3">
      <c r="A48" s="18" t="s">
        <v>175</v>
      </c>
      <c r="B48" s="18" t="s">
        <v>1835</v>
      </c>
      <c r="C48" s="18" t="s">
        <v>1698</v>
      </c>
      <c r="D48" s="18" t="s">
        <v>176</v>
      </c>
    </row>
    <row r="49" spans="1:4" x14ac:dyDescent="0.3">
      <c r="A49" s="18" t="s">
        <v>180</v>
      </c>
      <c r="B49" s="18" t="s">
        <v>1546</v>
      </c>
      <c r="C49" s="18" t="s">
        <v>1712</v>
      </c>
      <c r="D49" s="18" t="s">
        <v>176</v>
      </c>
    </row>
    <row r="50" spans="1:4" x14ac:dyDescent="0.3">
      <c r="A50" s="18" t="s">
        <v>187</v>
      </c>
      <c r="B50" s="18" t="s">
        <v>1231</v>
      </c>
      <c r="C50" s="18" t="s">
        <v>1713</v>
      </c>
      <c r="D50" s="18" t="s">
        <v>188</v>
      </c>
    </row>
    <row r="51" spans="1:4" x14ac:dyDescent="0.3">
      <c r="A51" s="18" t="s">
        <v>177</v>
      </c>
      <c r="B51" s="18" t="s">
        <v>1836</v>
      </c>
      <c r="C51" s="18" t="s">
        <v>1698</v>
      </c>
      <c r="D51" s="18" t="s">
        <v>178</v>
      </c>
    </row>
    <row r="52" spans="1:4" x14ac:dyDescent="0.3">
      <c r="A52" s="18" t="s">
        <v>162</v>
      </c>
      <c r="B52" s="18" t="s">
        <v>1971</v>
      </c>
      <c r="C52" s="18" t="s">
        <v>1710</v>
      </c>
      <c r="D52" s="18" t="s">
        <v>77</v>
      </c>
    </row>
    <row r="53" spans="1:4" x14ac:dyDescent="0.3">
      <c r="A53" s="18" t="s">
        <v>190</v>
      </c>
      <c r="B53" s="18" t="s">
        <v>1532</v>
      </c>
      <c r="C53" s="18" t="s">
        <v>1700</v>
      </c>
      <c r="D53" s="18" t="s">
        <v>191</v>
      </c>
    </row>
    <row r="54" spans="1:4" x14ac:dyDescent="0.3">
      <c r="A54" s="18" t="s">
        <v>193</v>
      </c>
      <c r="B54" s="18" t="s">
        <v>1172</v>
      </c>
      <c r="C54" s="18" t="s">
        <v>1714</v>
      </c>
      <c r="D54" s="18" t="s">
        <v>82</v>
      </c>
    </row>
    <row r="55" spans="1:4" x14ac:dyDescent="0.3">
      <c r="A55" s="18" t="s">
        <v>192</v>
      </c>
      <c r="B55" s="18" t="s">
        <v>1533</v>
      </c>
      <c r="C55" s="18" t="s">
        <v>1700</v>
      </c>
      <c r="D55" s="18" t="s">
        <v>82</v>
      </c>
    </row>
    <row r="56" spans="1:4" x14ac:dyDescent="0.3">
      <c r="A56" s="18" t="s">
        <v>214</v>
      </c>
      <c r="B56" s="18" t="str">
        <f>IF(F15="","",IF(ISERROR(VLOOKUP(F15,athletes!$A:$B,2,FALSE)),"?",VLOOKUP(F15,athletes!$A:$B,2,FALSE)))</f>
        <v/>
      </c>
      <c r="C56" s="18" t="s">
        <v>1718</v>
      </c>
      <c r="D56" s="18" t="s">
        <v>215</v>
      </c>
    </row>
    <row r="57" spans="1:4" x14ac:dyDescent="0.3">
      <c r="A57" s="18" t="s">
        <v>181</v>
      </c>
      <c r="B57" s="18" t="s">
        <v>1547</v>
      </c>
      <c r="C57" s="18" t="s">
        <v>1712</v>
      </c>
      <c r="D57" s="18" t="s">
        <v>182</v>
      </c>
    </row>
    <row r="58" spans="1:4" x14ac:dyDescent="0.3">
      <c r="A58" s="18" t="s">
        <v>143</v>
      </c>
      <c r="B58" s="18" t="s">
        <v>1341</v>
      </c>
      <c r="C58" s="18" t="s">
        <v>1762</v>
      </c>
      <c r="D58" s="18" t="s">
        <v>144</v>
      </c>
    </row>
    <row r="59" spans="1:4" x14ac:dyDescent="0.3">
      <c r="A59" s="18" t="s">
        <v>183</v>
      </c>
      <c r="B59" s="18" t="s">
        <v>1229</v>
      </c>
      <c r="C59" s="18" t="s">
        <v>1713</v>
      </c>
      <c r="D59" s="18" t="s">
        <v>184</v>
      </c>
    </row>
    <row r="60" spans="1:4" x14ac:dyDescent="0.3">
      <c r="A60" s="18" t="s">
        <v>194</v>
      </c>
      <c r="B60" s="18" t="s">
        <v>1173</v>
      </c>
      <c r="C60" s="18" t="s">
        <v>1714</v>
      </c>
      <c r="D60" s="18" t="s">
        <v>184</v>
      </c>
    </row>
    <row r="61" spans="1:4" x14ac:dyDescent="0.3">
      <c r="A61" s="18" t="s">
        <v>166</v>
      </c>
      <c r="B61" s="18" t="s">
        <v>1395</v>
      </c>
      <c r="C61" s="18" t="s">
        <v>1711</v>
      </c>
      <c r="D61" s="18" t="s">
        <v>75</v>
      </c>
    </row>
    <row r="62" spans="1:4" x14ac:dyDescent="0.3">
      <c r="A62" s="18" t="s">
        <v>206</v>
      </c>
      <c r="B62" s="18" t="s">
        <v>1538</v>
      </c>
      <c r="C62" s="18" t="s">
        <v>1716</v>
      </c>
      <c r="D62" s="18" t="s">
        <v>207</v>
      </c>
    </row>
    <row r="63" spans="1:4" x14ac:dyDescent="0.3">
      <c r="A63" s="18" t="s">
        <v>198</v>
      </c>
      <c r="B63" s="18" t="s">
        <v>1849</v>
      </c>
      <c r="C63" s="18" t="s">
        <v>1715</v>
      </c>
      <c r="D63" s="18" t="s">
        <v>199</v>
      </c>
    </row>
    <row r="64" spans="1:4" x14ac:dyDescent="0.3">
      <c r="A64" s="18" t="s">
        <v>171</v>
      </c>
      <c r="B64" s="18" t="s">
        <v>1629</v>
      </c>
      <c r="C64" s="18" t="s">
        <v>1683</v>
      </c>
      <c r="D64" s="18" t="s">
        <v>172</v>
      </c>
    </row>
    <row r="65" spans="1:4" x14ac:dyDescent="0.3">
      <c r="A65" s="18" t="s">
        <v>212</v>
      </c>
      <c r="B65" s="18" t="s">
        <v>1399</v>
      </c>
      <c r="C65" s="18" t="s">
        <v>1717</v>
      </c>
      <c r="D65" s="18" t="s">
        <v>97</v>
      </c>
    </row>
    <row r="66" spans="1:4" x14ac:dyDescent="0.3">
      <c r="A66" s="18" t="s">
        <v>208</v>
      </c>
      <c r="B66" s="18" t="s">
        <v>1397</v>
      </c>
      <c r="C66" s="18" t="s">
        <v>1717</v>
      </c>
      <c r="D66" s="18" t="s">
        <v>209</v>
      </c>
    </row>
    <row r="67" spans="1:4" x14ac:dyDescent="0.3">
      <c r="A67" s="18" t="s">
        <v>223</v>
      </c>
      <c r="B67" s="18" t="s">
        <v>1534</v>
      </c>
      <c r="C67" s="18" t="s">
        <v>1697</v>
      </c>
      <c r="D67" s="18" t="s">
        <v>94</v>
      </c>
    </row>
    <row r="68" spans="1:4" x14ac:dyDescent="0.3">
      <c r="A68" s="18" t="s">
        <v>202</v>
      </c>
      <c r="B68" s="18" t="s">
        <v>1536</v>
      </c>
      <c r="C68" s="18" t="s">
        <v>1716</v>
      </c>
      <c r="D68" s="18" t="s">
        <v>203</v>
      </c>
    </row>
    <row r="69" spans="1:4" x14ac:dyDescent="0.3">
      <c r="A69" s="18" t="s">
        <v>224</v>
      </c>
      <c r="B69" s="18" t="s">
        <v>1535</v>
      </c>
      <c r="C69" s="18" t="s">
        <v>1697</v>
      </c>
      <c r="D69" s="18" t="s">
        <v>225</v>
      </c>
    </row>
    <row r="70" spans="1:4" x14ac:dyDescent="0.3">
      <c r="A70" s="18" t="s">
        <v>200</v>
      </c>
      <c r="B70" s="18" t="s">
        <v>1850</v>
      </c>
      <c r="C70" s="18" t="s">
        <v>1715</v>
      </c>
      <c r="D70" s="18" t="s">
        <v>201</v>
      </c>
    </row>
    <row r="71" spans="1:4" x14ac:dyDescent="0.3">
      <c r="A71" s="18" t="s">
        <v>204</v>
      </c>
      <c r="B71" s="18" t="s">
        <v>1537</v>
      </c>
      <c r="C71" s="18" t="s">
        <v>1716</v>
      </c>
      <c r="D71" s="18" t="s">
        <v>205</v>
      </c>
    </row>
    <row r="72" spans="1:4" x14ac:dyDescent="0.3">
      <c r="A72" s="18" t="s">
        <v>210</v>
      </c>
      <c r="B72" s="18" t="s">
        <v>1398</v>
      </c>
      <c r="C72" s="18" t="s">
        <v>1717</v>
      </c>
      <c r="D72" s="18" t="s">
        <v>211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workbookViewId="0">
      <selection activeCell="D15" sqref="D15:L15"/>
    </sheetView>
  </sheetViews>
  <sheetFormatPr defaultRowHeight="14.4" x14ac:dyDescent="0.3"/>
  <cols>
    <col min="1" max="1" width="2.5546875" style="23" bestFit="1" customWidth="1"/>
    <col min="2" max="2" width="3.109375" style="23" bestFit="1" customWidth="1"/>
    <col min="3" max="3" width="30.77734375" style="23" bestFit="1" customWidth="1"/>
    <col min="4" max="4" width="4.109375" style="23" bestFit="1" customWidth="1"/>
    <col min="5" max="5" width="19" style="23" bestFit="1" customWidth="1"/>
    <col min="6" max="6" width="6.88671875" style="23" bestFit="1" customWidth="1"/>
    <col min="7" max="7" width="4" style="23" bestFit="1" customWidth="1"/>
    <col min="8" max="8" width="14.88671875" style="23" bestFit="1" customWidth="1"/>
    <col min="9" max="9" width="6.88671875" style="23" bestFit="1" customWidth="1"/>
    <col min="10" max="10" width="4" style="23" bestFit="1" customWidth="1"/>
    <col min="11" max="11" width="14" style="23" bestFit="1" customWidth="1"/>
    <col min="12" max="12" width="6.88671875" style="23" bestFit="1" customWidth="1"/>
    <col min="13" max="13" width="8.77734375" style="23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1</v>
      </c>
      <c r="B2" s="10">
        <v>103</v>
      </c>
      <c r="C2" s="10" t="s">
        <v>1685</v>
      </c>
      <c r="D2" s="10" t="s">
        <v>319</v>
      </c>
      <c r="E2" s="10" t="str">
        <f>IF(D2="","",IF(ISERROR(VLOOKUP(D2,athletes!$A:$B,2,FALSE)),"?",VLOOKUP(D2,athletes!$A:$B,2,FALSE)))</f>
        <v>Rihannon Daniels</v>
      </c>
      <c r="F2" s="11" t="s">
        <v>320</v>
      </c>
      <c r="G2" s="10" t="s">
        <v>321</v>
      </c>
      <c r="H2" s="10" t="str">
        <f>IF(G2="","",IF(ISERROR(VLOOKUP(G2,athletes!$A:$B,2,FALSE)),"?",VLOOKUP(G2,athletes!$A:$B,2,FALSE)))</f>
        <v>Alice Cox</v>
      </c>
      <c r="I2" s="11" t="s">
        <v>322</v>
      </c>
      <c r="J2" s="10" t="s">
        <v>323</v>
      </c>
      <c r="K2" s="10" t="str">
        <f>IF(J2="","",IF(ISERROR(VLOOKUP(J2,athletes!$A:$B,2,FALSE)),"?",VLOOKUP(J2,athletes!$A:$B,2,FALSE)))</f>
        <v>Stephanie Shaw</v>
      </c>
      <c r="L2" s="11" t="s">
        <v>324</v>
      </c>
      <c r="M2" s="12">
        <v>1.1527777777777777E-2</v>
      </c>
    </row>
    <row r="3" spans="1:13" x14ac:dyDescent="0.3">
      <c r="A3" s="10">
        <v>2</v>
      </c>
      <c r="B3" s="10">
        <v>109</v>
      </c>
      <c r="C3" s="10" t="s">
        <v>1706</v>
      </c>
      <c r="D3" s="10" t="s">
        <v>325</v>
      </c>
      <c r="E3" s="10" t="str">
        <f>IF(D3="","",IF(ISERROR(VLOOKUP(D3,athletes!$A:$B,2,FALSE)),"?",VLOOKUP(D3,athletes!$A:$B,2,FALSE)))</f>
        <v>Grace Tuesday</v>
      </c>
      <c r="F3" s="11" t="s">
        <v>326</v>
      </c>
      <c r="G3" s="10" t="s">
        <v>327</v>
      </c>
      <c r="H3" s="10" t="str">
        <f>IF(G3="","",IF(ISERROR(VLOOKUP(G3,athletes!$A:$B,2,FALSE)),"?",VLOOKUP(G3,athletes!$A:$B,2,FALSE)))</f>
        <v>Esme Stephenson</v>
      </c>
      <c r="I3" s="11" t="s">
        <v>328</v>
      </c>
      <c r="J3" s="10" t="s">
        <v>329</v>
      </c>
      <c r="K3" s="10" t="str">
        <f>IF(J3="","",IF(ISERROR(VLOOKUP(J3,athletes!$A:$B,2,FALSE)),"?",VLOOKUP(J3,athletes!$A:$B,2,FALSE)))</f>
        <v>Ava James</v>
      </c>
      <c r="L3" s="11" t="s">
        <v>330</v>
      </c>
      <c r="M3" s="12">
        <v>1.1678240740740741E-2</v>
      </c>
    </row>
    <row r="4" spans="1:13" x14ac:dyDescent="0.3">
      <c r="A4" s="10">
        <v>3</v>
      </c>
      <c r="B4" s="10">
        <v>113</v>
      </c>
      <c r="C4" s="10" t="s">
        <v>1714</v>
      </c>
      <c r="D4" s="10" t="s">
        <v>331</v>
      </c>
      <c r="E4" s="10" t="str">
        <f>IF(D4="","",IF(ISERROR(VLOOKUP(D4,athletes!$A:$B,2,FALSE)),"?",VLOOKUP(D4,athletes!$A:$B,2,FALSE)))</f>
        <v>Lille Hellyer</v>
      </c>
      <c r="F4" s="11" t="s">
        <v>332</v>
      </c>
      <c r="G4" s="10" t="s">
        <v>333</v>
      </c>
      <c r="H4" s="10" t="str">
        <f>IF(G4="","",IF(ISERROR(VLOOKUP(G4,athletes!$A:$B,2,FALSE)),"?",VLOOKUP(G4,athletes!$A:$B,2,FALSE)))</f>
        <v>Freya Lloyd</v>
      </c>
      <c r="I4" s="11" t="s">
        <v>155</v>
      </c>
      <c r="J4" s="10" t="s">
        <v>334</v>
      </c>
      <c r="K4" s="10" t="str">
        <f>IF(J4="","",IF(ISERROR(VLOOKUP(J4,athletes!$A:$B,2,FALSE)),"?",VLOOKUP(J4,athletes!$A:$B,2,FALSE)))</f>
        <v>Laila Hellyer</v>
      </c>
      <c r="L4" s="11" t="s">
        <v>335</v>
      </c>
      <c r="M4" s="12">
        <v>1.1805555555555555E-2</v>
      </c>
    </row>
    <row r="5" spans="1:13" x14ac:dyDescent="0.3">
      <c r="A5" s="10">
        <v>4</v>
      </c>
      <c r="B5" s="10">
        <v>95</v>
      </c>
      <c r="C5" s="10" t="s">
        <v>1687</v>
      </c>
      <c r="D5" s="10" t="s">
        <v>336</v>
      </c>
      <c r="E5" s="10" t="str">
        <f>IF(D5="","",IF(ISERROR(VLOOKUP(D5,athletes!$A:$B,2,FALSE)),"?",VLOOKUP(D5,athletes!$A:$B,2,FALSE)))</f>
        <v>Rosie Gasson</v>
      </c>
      <c r="F5" s="11" t="s">
        <v>320</v>
      </c>
      <c r="G5" s="10" t="s">
        <v>337</v>
      </c>
      <c r="H5" s="10" t="str">
        <f>IF(G5="","",IF(ISERROR(VLOOKUP(G5,athletes!$A:$B,2,FALSE)),"?",VLOOKUP(G5,athletes!$A:$B,2,FALSE)))</f>
        <v>Xanthe Cox</v>
      </c>
      <c r="I5" s="11" t="s">
        <v>338</v>
      </c>
      <c r="J5" s="10" t="s">
        <v>339</v>
      </c>
      <c r="K5" s="10" t="str">
        <f>IF(J5="","",IF(ISERROR(VLOOKUP(J5,athletes!$A:$B,2,FALSE)),"?",VLOOKUP(J5,athletes!$A:$B,2,FALSE)))</f>
        <v>Dulcie Yelling</v>
      </c>
      <c r="L5" s="11" t="s">
        <v>111</v>
      </c>
      <c r="M5" s="12">
        <v>1.2210648148148146E-2</v>
      </c>
    </row>
    <row r="6" spans="1:13" x14ac:dyDescent="0.3">
      <c r="A6" s="10">
        <v>5</v>
      </c>
      <c r="B6" s="10">
        <v>101</v>
      </c>
      <c r="C6" s="10" t="s">
        <v>1693</v>
      </c>
      <c r="D6" s="10" t="s">
        <v>340</v>
      </c>
      <c r="E6" s="10" t="str">
        <f>IF(D6="","",IF(ISERROR(VLOOKUP(D6,athletes!$A:$B,2,FALSE)),"?",VLOOKUP(D6,athletes!$A:$B,2,FALSE)))</f>
        <v>Carrie Anelay</v>
      </c>
      <c r="F6" s="11" t="s">
        <v>109</v>
      </c>
      <c r="G6" s="10" t="s">
        <v>341</v>
      </c>
      <c r="H6" s="10" t="str">
        <f>IF(G6="","",IF(ISERROR(VLOOKUP(G6,athletes!$A:$B,2,FALSE)),"?",VLOOKUP(G6,athletes!$A:$B,2,FALSE)))</f>
        <v>Millie Isitt</v>
      </c>
      <c r="I6" s="11" t="s">
        <v>62</v>
      </c>
      <c r="J6" s="10" t="s">
        <v>342</v>
      </c>
      <c r="K6" s="10" t="str">
        <f>IF(J6="","",IF(ISERROR(VLOOKUP(J6,athletes!$A:$B,2,FALSE)),"?",VLOOKUP(J6,athletes!$A:$B,2,FALSE)))</f>
        <v>Anya Barrett</v>
      </c>
      <c r="L6" s="11" t="s">
        <v>343</v>
      </c>
      <c r="M6" s="12">
        <v>1.2314814814814815E-2</v>
      </c>
    </row>
    <row r="7" spans="1:13" x14ac:dyDescent="0.3">
      <c r="A7" s="10">
        <v>6</v>
      </c>
      <c r="B7" s="10">
        <v>98</v>
      </c>
      <c r="C7" s="10" t="s">
        <v>1684</v>
      </c>
      <c r="D7" s="10" t="s">
        <v>344</v>
      </c>
      <c r="E7" s="10" t="str">
        <f>IF(D7="","",IF(ISERROR(VLOOKUP(D7,athletes!$A:$B,2,FALSE)),"?",VLOOKUP(D7,athletes!$A:$B,2,FALSE)))</f>
        <v>Imogen Read</v>
      </c>
      <c r="F7" s="11" t="s">
        <v>343</v>
      </c>
      <c r="G7" s="10" t="s">
        <v>345</v>
      </c>
      <c r="H7" s="10" t="str">
        <f>IF(G7="","",IF(ISERROR(VLOOKUP(G7,athletes!$A:$B,2,FALSE)),"?",VLOOKUP(G7,athletes!$A:$B,2,FALSE)))</f>
        <v>Esme Palmer-Malins</v>
      </c>
      <c r="I7" s="11" t="s">
        <v>66</v>
      </c>
      <c r="J7" s="10" t="s">
        <v>346</v>
      </c>
      <c r="K7" s="10" t="str">
        <f>IF(J7="","",IF(ISERROR(VLOOKUP(J7,athletes!$A:$B,2,FALSE)),"?",VLOOKUP(J7,athletes!$A:$B,2,FALSE)))</f>
        <v>Arabella Goodwin</v>
      </c>
      <c r="L7" s="11" t="s">
        <v>264</v>
      </c>
      <c r="M7" s="12">
        <v>1.2453703703703703E-2</v>
      </c>
    </row>
    <row r="8" spans="1:13" x14ac:dyDescent="0.3">
      <c r="A8" s="10">
        <v>7</v>
      </c>
      <c r="B8" s="10">
        <v>99</v>
      </c>
      <c r="C8" s="10" t="s">
        <v>1700</v>
      </c>
      <c r="D8" s="10" t="s">
        <v>347</v>
      </c>
      <c r="E8" s="10" t="str">
        <f>IF(D8="","",IF(ISERROR(VLOOKUP(D8,athletes!$A:$B,2,FALSE)),"?",VLOOKUP(D8,athletes!$A:$B,2,FALSE)))</f>
        <v>Greta Hunter</v>
      </c>
      <c r="F8" s="11" t="s">
        <v>235</v>
      </c>
      <c r="G8" s="10" t="s">
        <v>348</v>
      </c>
      <c r="H8" s="10" t="str">
        <f>IF(G8="","",IF(ISERROR(VLOOKUP(G8,athletes!$A:$B,2,FALSE)),"?",VLOOKUP(G8,athletes!$A:$B,2,FALSE)))</f>
        <v>Jahnvi Choksi</v>
      </c>
      <c r="I8" s="11" t="s">
        <v>60</v>
      </c>
      <c r="J8" s="10" t="s">
        <v>349</v>
      </c>
      <c r="K8" s="10" t="str">
        <f>IF(J8="","",IF(ISERROR(VLOOKUP(J8,athletes!$A:$B,2,FALSE)),"?",VLOOKUP(J8,athletes!$A:$B,2,FALSE)))</f>
        <v>Thalia Parker</v>
      </c>
      <c r="L8" s="11" t="s">
        <v>350</v>
      </c>
      <c r="M8" s="12">
        <v>1.2719907407407407E-2</v>
      </c>
    </row>
    <row r="9" spans="1:13" x14ac:dyDescent="0.3">
      <c r="A9" s="10">
        <v>8</v>
      </c>
      <c r="B9" s="10">
        <v>96</v>
      </c>
      <c r="C9" s="10" t="s">
        <v>1690</v>
      </c>
      <c r="D9" s="10" t="s">
        <v>351</v>
      </c>
      <c r="E9" s="10" t="str">
        <f>IF(D9="","",IF(ISERROR(VLOOKUP(D9,athletes!$A:$B,2,FALSE)),"?",VLOOKUP(D9,athletes!$A:$B,2,FALSE)))</f>
        <v>Macy Brooking</v>
      </c>
      <c r="F9" s="11" t="s">
        <v>338</v>
      </c>
      <c r="G9" s="10" t="s">
        <v>352</v>
      </c>
      <c r="H9" s="10" t="str">
        <f>IF(G9="","",IF(ISERROR(VLOOKUP(G9,athletes!$A:$B,2,FALSE)),"?",VLOOKUP(G9,athletes!$A:$B,2,FALSE)))</f>
        <v>Isla Pursaill</v>
      </c>
      <c r="I9" s="11" t="s">
        <v>133</v>
      </c>
      <c r="J9" s="10" t="s">
        <v>353</v>
      </c>
      <c r="K9" s="10" t="str">
        <f>IF(J9="","",IF(ISERROR(VLOOKUP(J9,athletes!$A:$B,2,FALSE)),"?",VLOOKUP(J9,athletes!$A:$B,2,FALSE)))</f>
        <v>Marnie Butler</v>
      </c>
      <c r="L9" s="11" t="s">
        <v>137</v>
      </c>
      <c r="M9" s="12">
        <v>1.2743055555555556E-2</v>
      </c>
    </row>
    <row r="10" spans="1:13" x14ac:dyDescent="0.3">
      <c r="A10" s="10">
        <v>9</v>
      </c>
      <c r="B10" s="10">
        <v>105</v>
      </c>
      <c r="C10" s="10" t="s">
        <v>1698</v>
      </c>
      <c r="D10" s="10" t="s">
        <v>354</v>
      </c>
      <c r="E10" s="10" t="str">
        <f>IF(D10="","",IF(ISERROR(VLOOKUP(D10,athletes!$A:$B,2,FALSE)),"?",VLOOKUP(D10,athletes!$A:$B,2,FALSE)))</f>
        <v>Rae Le Fay</v>
      </c>
      <c r="F10" s="11" t="s">
        <v>355</v>
      </c>
      <c r="G10" s="10" t="s">
        <v>356</v>
      </c>
      <c r="H10" s="10" t="str">
        <f>IF(G10="","",IF(ISERROR(VLOOKUP(G10,athletes!$A:$B,2,FALSE)),"?",VLOOKUP(G10,athletes!$A:$B,2,FALSE)))</f>
        <v>Milla Tyrell</v>
      </c>
      <c r="I10" s="11" t="s">
        <v>164</v>
      </c>
      <c r="J10" s="10" t="s">
        <v>357</v>
      </c>
      <c r="K10" s="10" t="str">
        <f>IF(J10="","",IF(ISERROR(VLOOKUP(J10,athletes!$A:$B,2,FALSE)),"?",VLOOKUP(J10,athletes!$A:$B,2,FALSE)))</f>
        <v>Phoebe Barham</v>
      </c>
      <c r="L10" s="11" t="s">
        <v>86</v>
      </c>
      <c r="M10" s="12">
        <v>1.2951388888888887E-2</v>
      </c>
    </row>
    <row r="11" spans="1:13" x14ac:dyDescent="0.3">
      <c r="A11" s="10">
        <v>10</v>
      </c>
      <c r="B11" s="10">
        <v>114</v>
      </c>
      <c r="C11" s="10" t="s">
        <v>1720</v>
      </c>
      <c r="D11" s="10" t="s">
        <v>358</v>
      </c>
      <c r="E11" s="10" t="str">
        <f>IF(D11="","",IF(ISERROR(VLOOKUP(D11,athletes!$A:$B,2,FALSE)),"?",VLOOKUP(D11,athletes!$A:$B,2,FALSE)))</f>
        <v>Grace Shearing</v>
      </c>
      <c r="F11" s="11" t="s">
        <v>120</v>
      </c>
      <c r="G11" s="10" t="s">
        <v>359</v>
      </c>
      <c r="H11" s="10" t="str">
        <f>IF(G11="","",IF(ISERROR(VLOOKUP(G11,athletes!$A:$B,2,FALSE)),"?",VLOOKUP(G11,athletes!$A:$B,2,FALSE)))</f>
        <v>Edie Holmes</v>
      </c>
      <c r="I11" s="11" t="s">
        <v>60</v>
      </c>
      <c r="J11" s="10" t="s">
        <v>360</v>
      </c>
      <c r="K11" s="10" t="str">
        <f>IF(J11="","",IF(ISERROR(VLOOKUP(J11,athletes!$A:$B,2,FALSE)),"?",VLOOKUP(J11,athletes!$A:$B,2,FALSE)))</f>
        <v>Olivia Jones</v>
      </c>
      <c r="L11" s="11" t="s">
        <v>155</v>
      </c>
      <c r="M11" s="12">
        <v>1.298611111111111E-2</v>
      </c>
    </row>
    <row r="12" spans="1:13" x14ac:dyDescent="0.3">
      <c r="A12" s="10">
        <v>11</v>
      </c>
      <c r="B12" s="10">
        <v>97</v>
      </c>
      <c r="C12" s="10" t="s">
        <v>1712</v>
      </c>
      <c r="D12" s="10" t="s">
        <v>361</v>
      </c>
      <c r="E12" s="10" t="str">
        <f>IF(D12="","",IF(ISERROR(VLOOKUP(D12,athletes!$A:$B,2,FALSE)),"?",VLOOKUP(D12,athletes!$A:$B,2,FALSE)))</f>
        <v>Nicole Bleasdale</v>
      </c>
      <c r="F12" s="11" t="s">
        <v>155</v>
      </c>
      <c r="G12" s="10" t="s">
        <v>362</v>
      </c>
      <c r="H12" s="10" t="str">
        <f>IF(G12="","",IF(ISERROR(VLOOKUP(G12,athletes!$A:$B,2,FALSE)),"?",VLOOKUP(G12,athletes!$A:$B,2,FALSE)))</f>
        <v>Mae Hardy</v>
      </c>
      <c r="I12" s="11" t="s">
        <v>158</v>
      </c>
      <c r="J12" s="10" t="s">
        <v>363</v>
      </c>
      <c r="K12" s="10" t="str">
        <f>IF(J12="","",IF(ISERROR(VLOOKUP(J12,athletes!$A:$B,2,FALSE)),"?",VLOOKUP(J12,athletes!$A:$B,2,FALSE)))</f>
        <v>Imogen Woodward</v>
      </c>
      <c r="L12" s="11" t="s">
        <v>264</v>
      </c>
      <c r="M12" s="12">
        <v>1.300925925925926E-2</v>
      </c>
    </row>
    <row r="13" spans="1:13" x14ac:dyDescent="0.3">
      <c r="A13" s="10">
        <v>12</v>
      </c>
      <c r="B13" s="10">
        <v>110</v>
      </c>
      <c r="C13" s="10" t="s">
        <v>1710</v>
      </c>
      <c r="D13" s="10" t="s">
        <v>364</v>
      </c>
      <c r="E13" s="10" t="str">
        <f>IF(D13="","",IF(ISERROR(VLOOKUP(D13,athletes!$A:$B,2,FALSE)),"?",VLOOKUP(D13,athletes!$A:$B,2,FALSE)))</f>
        <v>India Somerville</v>
      </c>
      <c r="F13" s="11" t="s">
        <v>350</v>
      </c>
      <c r="G13" s="10" t="s">
        <v>365</v>
      </c>
      <c r="H13" s="10" t="str">
        <f>IF(G13="","",IF(ISERROR(VLOOKUP(G13,athletes!$A:$B,2,FALSE)),"?",VLOOKUP(G13,athletes!$A:$B,2,FALSE)))</f>
        <v>Lara Nolan</v>
      </c>
      <c r="I13" s="11" t="s">
        <v>256</v>
      </c>
      <c r="J13" s="10" t="s">
        <v>366</v>
      </c>
      <c r="K13" s="10" t="str">
        <f>IF(J13="","",IF(ISERROR(VLOOKUP(J13,athletes!$A:$B,2,FALSE)),"?",VLOOKUP(J13,athletes!$A:$B,2,FALSE)))</f>
        <v>Darcy Pring</v>
      </c>
      <c r="L13" s="11" t="s">
        <v>62</v>
      </c>
      <c r="M13" s="12">
        <v>1.3136574074074077E-2</v>
      </c>
    </row>
    <row r="14" spans="1:13" x14ac:dyDescent="0.3">
      <c r="A14" s="10">
        <v>13</v>
      </c>
      <c r="B14" s="10">
        <v>106</v>
      </c>
      <c r="C14" s="10" t="s">
        <v>1705</v>
      </c>
      <c r="D14" s="10" t="s">
        <v>367</v>
      </c>
      <c r="E14" s="10" t="str">
        <f>IF(D14="","",IF(ISERROR(VLOOKUP(D14,athletes!$A:$B,2,FALSE)),"?",VLOOKUP(D14,athletes!$A:$B,2,FALSE)))</f>
        <v>Madeleine Gillman Davies</v>
      </c>
      <c r="F14" s="11" t="s">
        <v>71</v>
      </c>
      <c r="G14" s="10" t="s">
        <v>368</v>
      </c>
      <c r="H14" s="10" t="str">
        <f>IF(G14="","",IF(ISERROR(VLOOKUP(G14,athletes!$A:$B,2,FALSE)),"?",VLOOKUP(G14,athletes!$A:$B,2,FALSE)))</f>
        <v>Zoe Neal</v>
      </c>
      <c r="I14" s="11" t="s">
        <v>369</v>
      </c>
      <c r="J14" s="10" t="s">
        <v>370</v>
      </c>
      <c r="K14" s="10" t="str">
        <f>IF(J14="","",IF(ISERROR(VLOOKUP(J14,athletes!$A:$B,2,FALSE)),"?",VLOOKUP(J14,athletes!$A:$B,2,FALSE)))</f>
        <v>Charlie Kent</v>
      </c>
      <c r="L14" s="11" t="s">
        <v>135</v>
      </c>
      <c r="M14" s="12">
        <v>1.3402777777777777E-2</v>
      </c>
    </row>
    <row r="15" spans="1:13" x14ac:dyDescent="0.3">
      <c r="A15" s="10">
        <v>14</v>
      </c>
      <c r="B15" s="10">
        <v>111</v>
      </c>
      <c r="C15" s="10" t="s">
        <v>1718</v>
      </c>
      <c r="D15" s="10" t="s">
        <v>371</v>
      </c>
      <c r="E15" s="10" t="str">
        <f>IF(D15="","",IF(ISERROR(VLOOKUP(D15,athletes!$A:$B,2,FALSE)),"?",VLOOKUP(D15,athletes!$A:$B,2,FALSE)))</f>
        <v xml:space="preserve">Zoe Wright </v>
      </c>
      <c r="F15" s="11" t="s">
        <v>131</v>
      </c>
      <c r="G15" s="10" t="s">
        <v>372</v>
      </c>
      <c r="H15" s="10" t="str">
        <f>IF(G15="","",IF(ISERROR(VLOOKUP(G15,athletes!$A:$B,2,FALSE)),"?",VLOOKUP(G15,athletes!$A:$B,2,FALSE)))</f>
        <v>Ferne Connolly</v>
      </c>
      <c r="I15" s="11" t="s">
        <v>268</v>
      </c>
      <c r="J15" s="10" t="s">
        <v>373</v>
      </c>
      <c r="K15" s="10" t="str">
        <f>IF(J15="","",IF(ISERROR(VLOOKUP(J15,athletes!$A:$B,2,FALSE)),"?",VLOOKUP(J15,athletes!$A:$B,2,FALSE)))</f>
        <v>Florence Hill</v>
      </c>
      <c r="L15" s="11" t="s">
        <v>131</v>
      </c>
      <c r="M15" s="12">
        <v>1.3587962962962963E-2</v>
      </c>
    </row>
    <row r="16" spans="1:13" x14ac:dyDescent="0.3">
      <c r="A16" s="10">
        <v>15</v>
      </c>
      <c r="B16" s="10">
        <v>107</v>
      </c>
      <c r="C16" s="10" t="s">
        <v>1721</v>
      </c>
      <c r="D16" s="10" t="s">
        <v>374</v>
      </c>
      <c r="E16" s="10" t="str">
        <f>IF(D16="","",IF(ISERROR(VLOOKUP(D16,athletes!$A:$B,2,FALSE)),"?",VLOOKUP(D16,athletes!$A:$B,2,FALSE)))</f>
        <v>Abigail Brett</v>
      </c>
      <c r="F16" s="11" t="s">
        <v>73</v>
      </c>
      <c r="G16" s="10" t="s">
        <v>375</v>
      </c>
      <c r="H16" s="10" t="str">
        <f>IF(G16="","",IF(ISERROR(VLOOKUP(G16,athletes!$A:$B,2,FALSE)),"?",VLOOKUP(G16,athletes!$A:$B,2,FALSE)))</f>
        <v>Ollie Fraser (U15B)</v>
      </c>
      <c r="I16" s="11" t="s">
        <v>67</v>
      </c>
      <c r="J16" s="10" t="s">
        <v>376</v>
      </c>
      <c r="K16" s="10" t="str">
        <f>IF(J16="","",IF(ISERROR(VLOOKUP(J16,athletes!$A:$B,2,FALSE)),"?",VLOOKUP(J16,athletes!$A:$B,2,FALSE)))</f>
        <v>Lydia Barnett</v>
      </c>
      <c r="L16" s="11" t="s">
        <v>186</v>
      </c>
      <c r="M16" s="12">
        <v>1.4004629629629631E-2</v>
      </c>
    </row>
    <row r="17" spans="1:13" x14ac:dyDescent="0.3">
      <c r="A17" s="10">
        <v>16</v>
      </c>
      <c r="B17" s="10">
        <v>112</v>
      </c>
      <c r="C17" s="10" t="s">
        <v>1707</v>
      </c>
      <c r="D17" s="10" t="s">
        <v>377</v>
      </c>
      <c r="E17" s="10" t="str">
        <f>IF(D17="","",IF(ISERROR(VLOOKUP(D17,athletes!$A:$B,2,FALSE)),"?",VLOOKUP(D17,athletes!$A:$B,2,FALSE)))</f>
        <v>Lily Edmondson</v>
      </c>
      <c r="F17" s="11" t="s">
        <v>72</v>
      </c>
      <c r="G17" s="10" t="s">
        <v>378</v>
      </c>
      <c r="H17" s="10" t="str">
        <f>IF(G17="","",IF(ISERROR(VLOOKUP(G17,athletes!$A:$B,2,FALSE)),"?",VLOOKUP(G17,athletes!$A:$B,2,FALSE)))</f>
        <v>Maisey Elliott</v>
      </c>
      <c r="I17" s="11" t="s">
        <v>81</v>
      </c>
      <c r="J17" s="10" t="s">
        <v>379</v>
      </c>
      <c r="K17" s="10" t="str">
        <f>IF(J17="","",IF(ISERROR(VLOOKUP(J17,athletes!$A:$B,2,FALSE)),"?",VLOOKUP(J17,athletes!$A:$B,2,FALSE)))</f>
        <v>Sophie Hobbs</v>
      </c>
      <c r="L17" s="11" t="s">
        <v>380</v>
      </c>
      <c r="M17" s="12">
        <v>1.4027777777777778E-2</v>
      </c>
    </row>
    <row r="18" spans="1:13" x14ac:dyDescent="0.3">
      <c r="A18" s="10">
        <v>17</v>
      </c>
      <c r="B18" s="10">
        <v>100</v>
      </c>
      <c r="C18" s="10" t="s">
        <v>1697</v>
      </c>
      <c r="D18" s="10" t="s">
        <v>381</v>
      </c>
      <c r="E18" s="10" t="str">
        <f>IF(D18="","",IF(ISERROR(VLOOKUP(D18,athletes!$A:$B,2,FALSE)),"?",VLOOKUP(D18,athletes!$A:$B,2,FALSE)))</f>
        <v>Molly Edwards</v>
      </c>
      <c r="F18" s="11" t="s">
        <v>382</v>
      </c>
      <c r="G18" s="10" t="s">
        <v>383</v>
      </c>
      <c r="H18" s="10" t="str">
        <f>IF(G18="","",IF(ISERROR(VLOOKUP(G18,athletes!$A:$B,2,FALSE)),"?",VLOOKUP(G18,athletes!$A:$B,2,FALSE)))</f>
        <v>Ami Brown</v>
      </c>
      <c r="I18" s="11" t="s">
        <v>168</v>
      </c>
      <c r="J18" s="10" t="s">
        <v>384</v>
      </c>
      <c r="K18" s="10" t="str">
        <f>IF(J18="","",IF(ISERROR(VLOOKUP(J18,athletes!$A:$B,2,FALSE)),"?",VLOOKUP(J18,athletes!$A:$B,2,FALSE)))</f>
        <v>Olivia Francis</v>
      </c>
      <c r="L18" s="11" t="s">
        <v>385</v>
      </c>
      <c r="M18" s="12">
        <v>1.4513888888888889E-2</v>
      </c>
    </row>
    <row r="19" spans="1:13" x14ac:dyDescent="0.3">
      <c r="A19" s="10" t="s">
        <v>213</v>
      </c>
      <c r="B19" s="10">
        <v>104</v>
      </c>
      <c r="C19" s="10" t="s">
        <v>1722</v>
      </c>
      <c r="D19" s="10" t="s">
        <v>386</v>
      </c>
      <c r="E19" s="10" t="str">
        <f>IF(D19="","",IF(ISERROR(VLOOKUP(D19,athletes!$A:$B,2,FALSE)),"?",VLOOKUP(D19,athletes!$A:$B,2,FALSE)))</f>
        <v>Niamh Lesova</v>
      </c>
      <c r="F19" s="11" t="s">
        <v>120</v>
      </c>
      <c r="G19" s="10" t="s">
        <v>387</v>
      </c>
      <c r="H19" s="10" t="str">
        <f>IF(G19="","",IF(ISERROR(VLOOKUP(G19,athletes!$A:$B,2,FALSE)),"?",VLOOKUP(G19,athletes!$A:$B,2,FALSE)))</f>
        <v>Kirsten Goodbourn</v>
      </c>
      <c r="I19" s="11" t="s">
        <v>158</v>
      </c>
      <c r="J19" s="10" t="s">
        <v>388</v>
      </c>
      <c r="K19" s="10" t="s">
        <v>1262</v>
      </c>
      <c r="L19" s="11" t="s">
        <v>1262</v>
      </c>
      <c r="M19" s="10" t="s">
        <v>218</v>
      </c>
    </row>
    <row r="20" spans="1:13" x14ac:dyDescent="0.3">
      <c r="A20" s="10" t="s">
        <v>213</v>
      </c>
      <c r="B20" s="10">
        <v>121</v>
      </c>
      <c r="C20" s="10" t="s">
        <v>1697</v>
      </c>
      <c r="D20" s="10" t="s">
        <v>1000</v>
      </c>
      <c r="E20" s="10" t="str">
        <f>IF(D20="","",IF(ISERROR(VLOOKUP(D20,athletes!$A:$B,2,FALSE)),"?",VLOOKUP(D20,athletes!$A:$B,2,FALSE)))</f>
        <v>Elfin Sandilands</v>
      </c>
      <c r="F20" s="11" t="s">
        <v>153</v>
      </c>
      <c r="G20" s="10" t="s">
        <v>1001</v>
      </c>
      <c r="H20" s="10" t="str">
        <f>IF(G20="","",IF(ISERROR(VLOOKUP(G20,athletes!$A:$B,2,FALSE)),"?",VLOOKUP(G20,athletes!$A:$B,2,FALSE)))</f>
        <v>Carlyn Wong</v>
      </c>
      <c r="I20" s="11" t="s">
        <v>1002</v>
      </c>
      <c r="J20" s="10" t="s">
        <v>1003</v>
      </c>
      <c r="K20" s="10" t="s">
        <v>1262</v>
      </c>
      <c r="L20" s="11" t="s">
        <v>1262</v>
      </c>
      <c r="M20" s="10" t="s">
        <v>218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1E831-2825-4DD9-B161-DB7263773430}">
  <dimension ref="A1:N56"/>
  <sheetViews>
    <sheetView workbookViewId="0">
      <selection activeCell="G9" sqref="G9"/>
    </sheetView>
  </sheetViews>
  <sheetFormatPr defaultRowHeight="14.4" x14ac:dyDescent="0.3"/>
  <cols>
    <col min="1" max="1" width="4.109375" style="7" bestFit="1" customWidth="1"/>
    <col min="2" max="2" width="19" style="7" bestFit="1" customWidth="1"/>
    <col min="3" max="3" width="21.109375" style="7" bestFit="1" customWidth="1"/>
    <col min="4" max="4" width="6.88671875" style="7" bestFit="1" customWidth="1"/>
    <col min="5" max="5" width="4" bestFit="1" customWidth="1"/>
    <col min="6" max="6" width="14.88671875" bestFit="1" customWidth="1"/>
    <col min="7" max="7" width="14.88671875" style="6" customWidth="1"/>
    <col min="8" max="8" width="28.109375" customWidth="1"/>
    <col min="9" max="9" width="28.6640625" customWidth="1"/>
    <col min="10" max="10" width="14" bestFit="1" customWidth="1"/>
    <col min="11" max="11" width="14" style="6" customWidth="1"/>
    <col min="13" max="13" width="16.21875" customWidth="1"/>
  </cols>
  <sheetData>
    <row r="1" spans="1:14" s="6" customFormat="1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14" x14ac:dyDescent="0.3">
      <c r="A2" s="27" t="s">
        <v>323</v>
      </c>
      <c r="B2" s="27" t="s">
        <v>1464</v>
      </c>
      <c r="C2" s="27" t="s">
        <v>1685</v>
      </c>
      <c r="D2" s="27" t="s">
        <v>324</v>
      </c>
    </row>
    <row r="3" spans="1:14" x14ac:dyDescent="0.3">
      <c r="A3" s="27" t="s">
        <v>334</v>
      </c>
      <c r="B3" s="27" t="s">
        <v>1177</v>
      </c>
      <c r="C3" s="27" t="s">
        <v>1714</v>
      </c>
      <c r="D3" s="27" t="s">
        <v>335</v>
      </c>
    </row>
    <row r="4" spans="1:14" x14ac:dyDescent="0.3">
      <c r="A4" s="27" t="s">
        <v>325</v>
      </c>
      <c r="B4" s="27" t="s">
        <v>1974</v>
      </c>
      <c r="C4" s="27" t="s">
        <v>1706</v>
      </c>
      <c r="D4" s="27" t="s">
        <v>326</v>
      </c>
    </row>
    <row r="5" spans="1:14" x14ac:dyDescent="0.3">
      <c r="A5" s="27" t="s">
        <v>331</v>
      </c>
      <c r="B5" s="27" t="s">
        <v>1175</v>
      </c>
      <c r="C5" s="27" t="s">
        <v>1714</v>
      </c>
      <c r="D5" s="27" t="s">
        <v>332</v>
      </c>
    </row>
    <row r="6" spans="1:14" x14ac:dyDescent="0.3">
      <c r="A6" s="27" t="s">
        <v>354</v>
      </c>
      <c r="B6" s="27" t="s">
        <v>1831</v>
      </c>
      <c r="C6" s="27" t="s">
        <v>1698</v>
      </c>
      <c r="D6" s="27" t="s">
        <v>355</v>
      </c>
    </row>
    <row r="7" spans="1:14" x14ac:dyDescent="0.3">
      <c r="A7" s="27" t="s">
        <v>321</v>
      </c>
      <c r="B7" s="27" t="s">
        <v>1460</v>
      </c>
      <c r="C7" s="27" t="s">
        <v>1685</v>
      </c>
      <c r="D7" s="27" t="s">
        <v>322</v>
      </c>
    </row>
    <row r="8" spans="1:14" x14ac:dyDescent="0.3">
      <c r="A8" s="27" t="s">
        <v>329</v>
      </c>
      <c r="B8" s="27" t="s">
        <v>1976</v>
      </c>
      <c r="C8" s="27" t="s">
        <v>1706</v>
      </c>
      <c r="D8" s="27" t="s">
        <v>330</v>
      </c>
    </row>
    <row r="9" spans="1:14" x14ac:dyDescent="0.3">
      <c r="A9" s="27" t="s">
        <v>319</v>
      </c>
      <c r="B9" s="27" t="s">
        <v>1456</v>
      </c>
      <c r="C9" s="27" t="s">
        <v>1685</v>
      </c>
      <c r="D9" s="27" t="s">
        <v>320</v>
      </c>
    </row>
    <row r="10" spans="1:14" x14ac:dyDescent="0.3">
      <c r="A10" s="27" t="s">
        <v>336</v>
      </c>
      <c r="B10" s="27" t="s">
        <v>1548</v>
      </c>
      <c r="C10" s="27" t="s">
        <v>1687</v>
      </c>
      <c r="D10" s="27" t="s">
        <v>320</v>
      </c>
      <c r="F10" s="17"/>
      <c r="G10" s="17"/>
      <c r="H10" s="19"/>
      <c r="I10" s="17"/>
      <c r="J10" s="17"/>
      <c r="K10" s="19"/>
      <c r="L10" s="17"/>
      <c r="M10" s="17"/>
      <c r="N10" s="19"/>
    </row>
    <row r="11" spans="1:14" x14ac:dyDescent="0.3">
      <c r="A11" s="27" t="s">
        <v>327</v>
      </c>
      <c r="B11" s="27" t="s">
        <v>1975</v>
      </c>
      <c r="C11" s="27" t="s">
        <v>1706</v>
      </c>
      <c r="D11" s="27" t="s">
        <v>328</v>
      </c>
      <c r="F11" s="17"/>
      <c r="G11" s="17"/>
      <c r="H11" s="19"/>
      <c r="I11" s="17"/>
      <c r="J11" s="17"/>
      <c r="K11" s="19"/>
      <c r="L11" s="17"/>
      <c r="M11" s="17"/>
      <c r="N11" s="19"/>
    </row>
    <row r="12" spans="1:14" x14ac:dyDescent="0.3">
      <c r="A12" s="27" t="s">
        <v>344</v>
      </c>
      <c r="B12" s="27" t="s">
        <v>1314</v>
      </c>
      <c r="C12" s="27" t="s">
        <v>1684</v>
      </c>
      <c r="D12" s="27" t="s">
        <v>343</v>
      </c>
      <c r="F12" s="17"/>
      <c r="G12" s="17"/>
      <c r="H12" s="19"/>
      <c r="I12" s="17"/>
      <c r="J12" s="17"/>
      <c r="K12" s="19"/>
      <c r="L12" s="17"/>
      <c r="M12" s="17"/>
      <c r="N12" s="19"/>
    </row>
    <row r="13" spans="1:14" x14ac:dyDescent="0.3">
      <c r="A13" s="27" t="s">
        <v>342</v>
      </c>
      <c r="B13" s="27" t="s">
        <v>1419</v>
      </c>
      <c r="C13" s="27" t="s">
        <v>1693</v>
      </c>
      <c r="D13" s="27" t="s">
        <v>343</v>
      </c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3">
      <c r="A14" s="27" t="s">
        <v>340</v>
      </c>
      <c r="B14" s="27" t="s">
        <v>1417</v>
      </c>
      <c r="C14" s="27" t="s">
        <v>1693</v>
      </c>
      <c r="D14" s="27" t="s">
        <v>109</v>
      </c>
      <c r="F14" s="18"/>
      <c r="G14" s="4"/>
      <c r="H14" s="18"/>
      <c r="I14" s="18"/>
      <c r="J14" s="4"/>
      <c r="K14" s="18"/>
      <c r="L14" s="18"/>
      <c r="M14" s="4"/>
      <c r="N14" s="18"/>
    </row>
    <row r="15" spans="1:14" x14ac:dyDescent="0.3">
      <c r="A15" s="27" t="s">
        <v>339</v>
      </c>
      <c r="B15" s="27" t="s">
        <v>1550</v>
      </c>
      <c r="C15" s="27" t="s">
        <v>1687</v>
      </c>
      <c r="D15" s="27" t="s">
        <v>111</v>
      </c>
      <c r="F15" s="18"/>
      <c r="G15" s="4"/>
      <c r="H15" s="18"/>
      <c r="I15" s="18"/>
      <c r="J15" s="8"/>
      <c r="K15" s="18"/>
      <c r="L15" s="18"/>
      <c r="M15" s="8"/>
      <c r="N15" s="18"/>
    </row>
    <row r="16" spans="1:14" x14ac:dyDescent="0.3">
      <c r="A16" s="27" t="s">
        <v>364</v>
      </c>
      <c r="B16" s="27" t="s">
        <v>1977</v>
      </c>
      <c r="C16" s="27" t="s">
        <v>1710</v>
      </c>
      <c r="D16" s="27" t="s">
        <v>350</v>
      </c>
      <c r="F16" s="18"/>
      <c r="G16" s="8"/>
      <c r="H16" s="18"/>
      <c r="I16" s="18"/>
      <c r="J16" s="8"/>
      <c r="K16" s="18"/>
      <c r="L16" s="18"/>
      <c r="M16" s="8"/>
      <c r="N16" s="18"/>
    </row>
    <row r="17" spans="1:4" x14ac:dyDescent="0.3">
      <c r="A17" s="27" t="s">
        <v>349</v>
      </c>
      <c r="B17" s="27" t="s">
        <v>1319</v>
      </c>
      <c r="C17" s="27" t="s">
        <v>1700</v>
      </c>
      <c r="D17" s="27" t="s">
        <v>350</v>
      </c>
    </row>
    <row r="18" spans="1:4" x14ac:dyDescent="0.3">
      <c r="A18" s="27" t="s">
        <v>351</v>
      </c>
      <c r="B18" s="27" t="s">
        <v>1551</v>
      </c>
      <c r="C18" s="27" t="s">
        <v>1690</v>
      </c>
      <c r="D18" s="27" t="s">
        <v>338</v>
      </c>
    </row>
    <row r="19" spans="1:4" x14ac:dyDescent="0.3">
      <c r="A19" s="27" t="s">
        <v>337</v>
      </c>
      <c r="B19" s="27" t="s">
        <v>1549</v>
      </c>
      <c r="C19" s="27" t="s">
        <v>1687</v>
      </c>
      <c r="D19" s="27" t="s">
        <v>338</v>
      </c>
    </row>
    <row r="20" spans="1:4" x14ac:dyDescent="0.3">
      <c r="A20" s="27" t="s">
        <v>346</v>
      </c>
      <c r="B20" s="27" t="s">
        <v>1316</v>
      </c>
      <c r="C20" s="27" t="s">
        <v>1684</v>
      </c>
      <c r="D20" s="27" t="s">
        <v>264</v>
      </c>
    </row>
    <row r="21" spans="1:4" x14ac:dyDescent="0.3">
      <c r="A21" s="27" t="s">
        <v>363</v>
      </c>
      <c r="B21" s="27" t="s">
        <v>1556</v>
      </c>
      <c r="C21" s="27" t="s">
        <v>1712</v>
      </c>
      <c r="D21" s="27" t="s">
        <v>264</v>
      </c>
    </row>
    <row r="22" spans="1:4" x14ac:dyDescent="0.3">
      <c r="A22" s="27" t="s">
        <v>347</v>
      </c>
      <c r="B22" s="27" t="s">
        <v>1317</v>
      </c>
      <c r="C22" s="27" t="s">
        <v>1700</v>
      </c>
      <c r="D22" s="27" t="s">
        <v>235</v>
      </c>
    </row>
    <row r="23" spans="1:4" x14ac:dyDescent="0.3">
      <c r="A23" s="27" t="s">
        <v>353</v>
      </c>
      <c r="B23" s="27" t="s">
        <v>1553</v>
      </c>
      <c r="C23" s="27" t="s">
        <v>1690</v>
      </c>
      <c r="D23" s="27" t="s">
        <v>137</v>
      </c>
    </row>
    <row r="24" spans="1:4" x14ac:dyDescent="0.3">
      <c r="A24" s="27" t="s">
        <v>341</v>
      </c>
      <c r="B24" s="27" t="s">
        <v>1418</v>
      </c>
      <c r="C24" s="27" t="s">
        <v>1693</v>
      </c>
      <c r="D24" s="27" t="s">
        <v>62</v>
      </c>
    </row>
    <row r="25" spans="1:4" x14ac:dyDescent="0.3">
      <c r="A25" s="27" t="s">
        <v>366</v>
      </c>
      <c r="B25" s="27" t="s">
        <v>1979</v>
      </c>
      <c r="C25" s="27" t="s">
        <v>1710</v>
      </c>
      <c r="D25" s="27" t="s">
        <v>62</v>
      </c>
    </row>
    <row r="26" spans="1:4" x14ac:dyDescent="0.3">
      <c r="A26" s="27" t="s">
        <v>358</v>
      </c>
      <c r="B26" s="27" t="s">
        <v>1178</v>
      </c>
      <c r="C26" s="27" t="s">
        <v>1720</v>
      </c>
      <c r="D26" s="27" t="s">
        <v>120</v>
      </c>
    </row>
    <row r="27" spans="1:4" x14ac:dyDescent="0.3">
      <c r="A27" s="27" t="s">
        <v>386</v>
      </c>
      <c r="B27" s="27" t="s">
        <v>1457</v>
      </c>
      <c r="C27" s="27" t="s">
        <v>1722</v>
      </c>
      <c r="D27" s="27" t="s">
        <v>120</v>
      </c>
    </row>
    <row r="28" spans="1:4" x14ac:dyDescent="0.3">
      <c r="A28" s="27" t="s">
        <v>345</v>
      </c>
      <c r="B28" s="27" t="s">
        <v>1315</v>
      </c>
      <c r="C28" s="27" t="s">
        <v>1684</v>
      </c>
      <c r="D28" s="27" t="s">
        <v>66</v>
      </c>
    </row>
    <row r="29" spans="1:4" x14ac:dyDescent="0.3">
      <c r="A29" s="27" t="s">
        <v>361</v>
      </c>
      <c r="B29" s="27" t="s">
        <v>1554</v>
      </c>
      <c r="C29" s="27" t="s">
        <v>1712</v>
      </c>
      <c r="D29" s="27" t="s">
        <v>155</v>
      </c>
    </row>
    <row r="30" spans="1:4" x14ac:dyDescent="0.3">
      <c r="A30" s="27" t="s">
        <v>333</v>
      </c>
      <c r="B30" s="27" t="s">
        <v>1176</v>
      </c>
      <c r="C30" s="27" t="s">
        <v>1714</v>
      </c>
      <c r="D30" s="27" t="s">
        <v>155</v>
      </c>
    </row>
    <row r="31" spans="1:4" x14ac:dyDescent="0.3">
      <c r="A31" s="27" t="s">
        <v>360</v>
      </c>
      <c r="B31" s="27" t="s">
        <v>1180</v>
      </c>
      <c r="C31" s="27" t="s">
        <v>1720</v>
      </c>
      <c r="D31" s="27" t="s">
        <v>155</v>
      </c>
    </row>
    <row r="32" spans="1:4" x14ac:dyDescent="0.3">
      <c r="A32" s="27" t="s">
        <v>381</v>
      </c>
      <c r="B32" s="27" t="s">
        <v>1320</v>
      </c>
      <c r="C32" s="27" t="s">
        <v>1697</v>
      </c>
      <c r="D32" s="27" t="s">
        <v>382</v>
      </c>
    </row>
    <row r="33" spans="1:4" x14ac:dyDescent="0.3">
      <c r="A33" s="27" t="s">
        <v>370</v>
      </c>
      <c r="B33" s="27" t="s">
        <v>1402</v>
      </c>
      <c r="C33" s="27" t="s">
        <v>1705</v>
      </c>
      <c r="D33" s="27" t="s">
        <v>135</v>
      </c>
    </row>
    <row r="34" spans="1:4" x14ac:dyDescent="0.3">
      <c r="A34" s="27" t="s">
        <v>352</v>
      </c>
      <c r="B34" s="27" t="s">
        <v>1552</v>
      </c>
      <c r="C34" s="27" t="s">
        <v>1690</v>
      </c>
      <c r="D34" s="27" t="s">
        <v>133</v>
      </c>
    </row>
    <row r="35" spans="1:4" x14ac:dyDescent="0.3">
      <c r="A35" s="27" t="s">
        <v>348</v>
      </c>
      <c r="B35" s="27" t="s">
        <v>1318</v>
      </c>
      <c r="C35" s="27" t="s">
        <v>1700</v>
      </c>
      <c r="D35" s="27" t="s">
        <v>60</v>
      </c>
    </row>
    <row r="36" spans="1:4" x14ac:dyDescent="0.3">
      <c r="A36" s="27" t="s">
        <v>359</v>
      </c>
      <c r="B36" s="27" t="s">
        <v>1179</v>
      </c>
      <c r="C36" s="27" t="s">
        <v>1720</v>
      </c>
      <c r="D36" s="27" t="s">
        <v>60</v>
      </c>
    </row>
    <row r="37" spans="1:4" x14ac:dyDescent="0.3">
      <c r="A37" s="27" t="s">
        <v>368</v>
      </c>
      <c r="B37" s="27" t="s">
        <v>1401</v>
      </c>
      <c r="C37" s="27" t="s">
        <v>1705</v>
      </c>
      <c r="D37" s="27" t="s">
        <v>369</v>
      </c>
    </row>
    <row r="38" spans="1:4" x14ac:dyDescent="0.3">
      <c r="A38" s="27" t="s">
        <v>357</v>
      </c>
      <c r="B38" s="27" t="s">
        <v>1833</v>
      </c>
      <c r="C38" s="27" t="s">
        <v>1698</v>
      </c>
      <c r="D38" s="27" t="s">
        <v>86</v>
      </c>
    </row>
    <row r="39" spans="1:4" x14ac:dyDescent="0.3">
      <c r="A39" s="27" t="s">
        <v>372</v>
      </c>
      <c r="B39" s="27" t="s">
        <v>1981</v>
      </c>
      <c r="C39" s="27" t="s">
        <v>1718</v>
      </c>
      <c r="D39" s="27" t="s">
        <v>268</v>
      </c>
    </row>
    <row r="40" spans="1:4" x14ac:dyDescent="0.3">
      <c r="A40" s="27" t="s">
        <v>362</v>
      </c>
      <c r="B40" s="27" t="s">
        <v>1555</v>
      </c>
      <c r="C40" s="27" t="s">
        <v>1712</v>
      </c>
      <c r="D40" s="27" t="s">
        <v>158</v>
      </c>
    </row>
    <row r="41" spans="1:4" x14ac:dyDescent="0.3">
      <c r="A41" s="27" t="s">
        <v>387</v>
      </c>
      <c r="B41" s="27" t="s">
        <v>1461</v>
      </c>
      <c r="C41" s="27" t="s">
        <v>1722</v>
      </c>
      <c r="D41" s="27" t="s">
        <v>158</v>
      </c>
    </row>
    <row r="42" spans="1:4" x14ac:dyDescent="0.3">
      <c r="A42" s="27" t="s">
        <v>377</v>
      </c>
      <c r="B42" s="27" t="s">
        <v>1343</v>
      </c>
      <c r="C42" s="27" t="s">
        <v>1707</v>
      </c>
      <c r="D42" s="27" t="s">
        <v>72</v>
      </c>
    </row>
    <row r="43" spans="1:4" x14ac:dyDescent="0.3">
      <c r="A43" s="27" t="s">
        <v>371</v>
      </c>
      <c r="B43" s="27" t="s">
        <v>1982</v>
      </c>
      <c r="C43" s="27" t="s">
        <v>1718</v>
      </c>
      <c r="D43" s="27" t="s">
        <v>131</v>
      </c>
    </row>
    <row r="44" spans="1:4" x14ac:dyDescent="0.3">
      <c r="A44" s="27" t="s">
        <v>373</v>
      </c>
      <c r="B44" s="27" t="s">
        <v>1980</v>
      </c>
      <c r="C44" s="27" t="s">
        <v>1718</v>
      </c>
      <c r="D44" s="27" t="s">
        <v>131</v>
      </c>
    </row>
    <row r="45" spans="1:4" x14ac:dyDescent="0.3">
      <c r="A45" s="27" t="s">
        <v>367</v>
      </c>
      <c r="B45" s="27" t="s">
        <v>1400</v>
      </c>
      <c r="C45" s="27" t="s">
        <v>1705</v>
      </c>
      <c r="D45" s="27" t="s">
        <v>71</v>
      </c>
    </row>
    <row r="46" spans="1:4" x14ac:dyDescent="0.3">
      <c r="A46" s="27" t="s">
        <v>383</v>
      </c>
      <c r="B46" s="27" t="s">
        <v>1321</v>
      </c>
      <c r="C46" s="27" t="s">
        <v>1697</v>
      </c>
      <c r="D46" s="27" t="s">
        <v>168</v>
      </c>
    </row>
    <row r="47" spans="1:4" x14ac:dyDescent="0.3">
      <c r="A47" s="27" t="s">
        <v>376</v>
      </c>
      <c r="B47" s="27" t="s">
        <v>1404</v>
      </c>
      <c r="C47" s="27" t="s">
        <v>1851</v>
      </c>
      <c r="D47" s="27" t="s">
        <v>186</v>
      </c>
    </row>
    <row r="48" spans="1:4" x14ac:dyDescent="0.3">
      <c r="A48" s="27" t="s">
        <v>356</v>
      </c>
      <c r="B48" s="27" t="s">
        <v>1832</v>
      </c>
      <c r="C48" s="27" t="s">
        <v>1698</v>
      </c>
      <c r="D48" s="27" t="s">
        <v>164</v>
      </c>
    </row>
    <row r="49" spans="1:4" x14ac:dyDescent="0.3">
      <c r="A49" s="27" t="s">
        <v>375</v>
      </c>
      <c r="B49" s="27" t="s">
        <v>1405</v>
      </c>
      <c r="C49" s="27" t="s">
        <v>1851</v>
      </c>
      <c r="D49" s="27" t="s">
        <v>67</v>
      </c>
    </row>
    <row r="50" spans="1:4" x14ac:dyDescent="0.3">
      <c r="A50" s="27" t="s">
        <v>374</v>
      </c>
      <c r="B50" s="27" t="s">
        <v>1403</v>
      </c>
      <c r="C50" s="27" t="s">
        <v>1851</v>
      </c>
      <c r="D50" s="27" t="s">
        <v>73</v>
      </c>
    </row>
    <row r="51" spans="1:4" x14ac:dyDescent="0.3">
      <c r="A51" s="27" t="s">
        <v>379</v>
      </c>
      <c r="B51" s="27" t="s">
        <v>1345</v>
      </c>
      <c r="C51" s="27" t="s">
        <v>1707</v>
      </c>
      <c r="D51" s="27" t="s">
        <v>380</v>
      </c>
    </row>
    <row r="52" spans="1:4" x14ac:dyDescent="0.3">
      <c r="A52" s="27" t="s">
        <v>378</v>
      </c>
      <c r="B52" s="27" t="s">
        <v>1344</v>
      </c>
      <c r="C52" s="27" t="s">
        <v>1707</v>
      </c>
      <c r="D52" s="27" t="s">
        <v>81</v>
      </c>
    </row>
    <row r="53" spans="1:4" x14ac:dyDescent="0.3">
      <c r="A53" s="27" t="s">
        <v>365</v>
      </c>
      <c r="B53" s="27" t="s">
        <v>1978</v>
      </c>
      <c r="C53" s="27" t="s">
        <v>1710</v>
      </c>
      <c r="D53" s="27" t="s">
        <v>256</v>
      </c>
    </row>
    <row r="54" spans="1:4" x14ac:dyDescent="0.3">
      <c r="A54" s="27" t="s">
        <v>1000</v>
      </c>
      <c r="B54" s="27" t="s">
        <v>1329</v>
      </c>
      <c r="C54" s="27" t="s">
        <v>1697</v>
      </c>
      <c r="D54" s="27" t="s">
        <v>153</v>
      </c>
    </row>
    <row r="55" spans="1:4" x14ac:dyDescent="0.3">
      <c r="A55" s="27" t="s">
        <v>1001</v>
      </c>
      <c r="B55" s="27" t="s">
        <v>1330</v>
      </c>
      <c r="C55" s="27" t="s">
        <v>1697</v>
      </c>
      <c r="D55" s="27" t="s">
        <v>1002</v>
      </c>
    </row>
    <row r="56" spans="1:4" x14ac:dyDescent="0.3">
      <c r="A56" s="27" t="s">
        <v>384</v>
      </c>
      <c r="B56" s="27" t="s">
        <v>1322</v>
      </c>
      <c r="C56" s="27" t="s">
        <v>1697</v>
      </c>
      <c r="D56" s="27" t="s">
        <v>385</v>
      </c>
    </row>
  </sheetData>
  <sortState xmlns:xlrd2="http://schemas.microsoft.com/office/spreadsheetml/2017/richdata2" ref="A2:D56">
    <sortCondition ref="D5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"/>
  <sheetViews>
    <sheetView workbookViewId="0">
      <selection activeCell="F28" sqref="F28"/>
    </sheetView>
  </sheetViews>
  <sheetFormatPr defaultRowHeight="14.4" x14ac:dyDescent="0.3"/>
  <cols>
    <col min="1" max="1" width="2.5546875" style="23" bestFit="1" customWidth="1"/>
    <col min="2" max="2" width="3.109375" style="23" bestFit="1" customWidth="1"/>
    <col min="3" max="3" width="25.21875" style="23" bestFit="1" customWidth="1"/>
    <col min="4" max="4" width="4.109375" style="23" bestFit="1" customWidth="1"/>
    <col min="5" max="5" width="17" style="23" bestFit="1" customWidth="1"/>
    <col min="6" max="6" width="6.88671875" style="23" bestFit="1" customWidth="1"/>
    <col min="7" max="7" width="4" style="23" bestFit="1" customWidth="1"/>
    <col min="8" max="8" width="29.33203125" style="23" customWidth="1"/>
    <col min="9" max="9" width="6.88671875" style="23" bestFit="1" customWidth="1"/>
    <col min="10" max="10" width="4" style="23" bestFit="1" customWidth="1"/>
    <col min="11" max="11" width="17.21875" style="23" bestFit="1" customWidth="1"/>
    <col min="12" max="12" width="6.88671875" style="23" bestFit="1" customWidth="1"/>
    <col min="13" max="13" width="8.33203125" style="23" bestFit="1" customWidth="1"/>
  </cols>
  <sheetData>
    <row r="1" spans="1:13" x14ac:dyDescent="0.3">
      <c r="A1" s="9" t="s">
        <v>318</v>
      </c>
      <c r="B1" s="9" t="s">
        <v>57</v>
      </c>
      <c r="C1" s="9" t="s">
        <v>1843</v>
      </c>
      <c r="D1" s="9" t="s">
        <v>57</v>
      </c>
      <c r="E1" s="9" t="s">
        <v>1407</v>
      </c>
      <c r="F1" s="9" t="s">
        <v>1409</v>
      </c>
      <c r="G1" s="9" t="s">
        <v>57</v>
      </c>
      <c r="H1" s="9" t="s">
        <v>1407</v>
      </c>
      <c r="I1" s="9" t="s">
        <v>1409</v>
      </c>
      <c r="J1" s="9" t="s">
        <v>57</v>
      </c>
      <c r="K1" s="9" t="s">
        <v>1407</v>
      </c>
      <c r="L1" s="9" t="s">
        <v>1409</v>
      </c>
      <c r="M1" s="9" t="s">
        <v>1410</v>
      </c>
    </row>
    <row r="2" spans="1:13" x14ac:dyDescent="0.3">
      <c r="A2" s="10">
        <v>1</v>
      </c>
      <c r="B2" s="10">
        <v>156</v>
      </c>
      <c r="C2" s="10" t="s">
        <v>1706</v>
      </c>
      <c r="D2" s="10" t="s">
        <v>389</v>
      </c>
      <c r="E2" s="10" t="str">
        <f>IF(D2="","",IF(ISERROR(VLOOKUP(D2,athletes!$A:$B,2,FALSE)),"?",VLOOKUP(D2,athletes!$A:$B,2,FALSE)))</f>
        <v>Emma Navesey</v>
      </c>
      <c r="F2" s="11" t="s">
        <v>390</v>
      </c>
      <c r="G2" s="10" t="s">
        <v>391</v>
      </c>
      <c r="H2" s="10" t="str">
        <f>IF(G2="","",IF(ISERROR(VLOOKUP(G2,athletes!$A:$B,2,FALSE)),"?",VLOOKUP(G2,athletes!$A:$B,2,FALSE)))</f>
        <v>Emily Proto</v>
      </c>
      <c r="I2" s="11" t="s">
        <v>392</v>
      </c>
      <c r="J2" s="10" t="s">
        <v>393</v>
      </c>
      <c r="K2" s="10" t="str">
        <f>IF(J2="","",IF(ISERROR(VLOOKUP(J2,athletes!$A:$B,2,FALSE)),"?",VLOOKUP(J2,athletes!$A:$B,2,FALSE)))</f>
        <v>Lizzie Keep</v>
      </c>
      <c r="L2" s="11" t="s">
        <v>394</v>
      </c>
      <c r="M2" s="12">
        <v>2.3703703703703703E-2</v>
      </c>
    </row>
    <row r="3" spans="1:13" x14ac:dyDescent="0.3">
      <c r="A3" s="10">
        <v>2</v>
      </c>
      <c r="B3" s="10">
        <v>142</v>
      </c>
      <c r="C3" s="10" t="s">
        <v>1684</v>
      </c>
      <c r="D3" s="10" t="s">
        <v>395</v>
      </c>
      <c r="E3" s="10" t="str">
        <f>IF(D3="","",IF(ISERROR(VLOOKUP(D3,athletes!$A:$B,2,FALSE)),"?",VLOOKUP(D3,athletes!$A:$B,2,FALSE)))</f>
        <v>Maia Hardman</v>
      </c>
      <c r="F3" s="11" t="s">
        <v>396</v>
      </c>
      <c r="G3" s="10" t="s">
        <v>397</v>
      </c>
      <c r="H3" s="10" t="str">
        <f>IF(G3="","",IF(ISERROR(VLOOKUP(G3,athletes!$A:$B,2,FALSE)),"?",VLOOKUP(G3,athletes!$A:$B,2,FALSE)))</f>
        <v>Sofia Akilade (U17)</v>
      </c>
      <c r="I3" s="11" t="s">
        <v>398</v>
      </c>
      <c r="J3" s="10" t="s">
        <v>399</v>
      </c>
      <c r="K3" s="10" t="str">
        <f>IF(J3="","",IF(ISERROR(VLOOKUP(J3,athletes!$A:$B,2,FALSE)),"?",VLOOKUP(J3,athletes!$A:$B,2,FALSE)))</f>
        <v>Alice Wright (U20)</v>
      </c>
      <c r="L3" s="11" t="s">
        <v>400</v>
      </c>
      <c r="M3" s="12">
        <v>2.417824074074074E-2</v>
      </c>
    </row>
    <row r="4" spans="1:13" x14ac:dyDescent="0.3">
      <c r="A4" s="10">
        <v>3</v>
      </c>
      <c r="B4" s="10">
        <v>148</v>
      </c>
      <c r="C4" s="10" t="s">
        <v>1685</v>
      </c>
      <c r="D4" s="10" t="s">
        <v>401</v>
      </c>
      <c r="E4" s="10" t="str">
        <f>IF(D4="","",IF(ISERROR(VLOOKUP(D4,athletes!$A:$B,2,FALSE)),"?",VLOOKUP(D4,athletes!$A:$B,2,FALSE)))</f>
        <v>Amelia Cox (U17)</v>
      </c>
      <c r="F4" s="11" t="s">
        <v>402</v>
      </c>
      <c r="G4" s="10" t="s">
        <v>403</v>
      </c>
      <c r="H4" s="10" t="str">
        <f>IF(G4="","",IF(ISERROR(VLOOKUP(G4,athletes!$A:$B,2,FALSE)),"?",VLOOKUP(G4,athletes!$A:$B,2,FALSE)))</f>
        <v>Tallulah Sullivan (U17)</v>
      </c>
      <c r="I4" s="11" t="s">
        <v>404</v>
      </c>
      <c r="J4" s="10" t="s">
        <v>405</v>
      </c>
      <c r="K4" s="10" t="str">
        <f>IF(J4="","",IF(ISERROR(VLOOKUP(J4,athletes!$A:$B,2,FALSE)),"?",VLOOKUP(J4,athletes!$A:$B,2,FALSE)))</f>
        <v>Yasmin Kashdan (U17)</v>
      </c>
      <c r="L4" s="11" t="s">
        <v>406</v>
      </c>
      <c r="M4" s="12">
        <v>2.4224537037037034E-2</v>
      </c>
    </row>
    <row r="5" spans="1:13" x14ac:dyDescent="0.3">
      <c r="A5" s="10">
        <v>4</v>
      </c>
      <c r="B5" s="10">
        <v>140</v>
      </c>
      <c r="C5" s="10" t="s">
        <v>1687</v>
      </c>
      <c r="D5" s="10" t="s">
        <v>407</v>
      </c>
      <c r="E5" s="10" t="str">
        <f>IF(D5="","",IF(ISERROR(VLOOKUP(D5,athletes!$A:$B,2,FALSE)),"?",VLOOKUP(D5,athletes!$A:$B,2,FALSE)))</f>
        <v>Eadie Yelling (U17)</v>
      </c>
      <c r="F5" s="11" t="s">
        <v>408</v>
      </c>
      <c r="G5" s="10" t="s">
        <v>409</v>
      </c>
      <c r="H5" s="10" t="str">
        <f>IF(G5="","",IF(ISERROR(VLOOKUP(G5,athletes!$A:$B,2,FALSE)),"?",VLOOKUP(G5,athletes!$A:$B,2,FALSE)))</f>
        <v>Emily Muzio (U20)</v>
      </c>
      <c r="I5" s="11" t="s">
        <v>410</v>
      </c>
      <c r="J5" s="10" t="s">
        <v>411</v>
      </c>
      <c r="K5" s="10" t="str">
        <f>IF(J5="","",IF(ISERROR(VLOOKUP(J5,athletes!$A:$B,2,FALSE)),"?",VLOOKUP(J5,athletes!$A:$B,2,FALSE)))</f>
        <v>Ciara Muzio (U20)</v>
      </c>
      <c r="L5" s="11" t="s">
        <v>412</v>
      </c>
      <c r="M5" s="12">
        <v>2.5196759259259256E-2</v>
      </c>
    </row>
    <row r="6" spans="1:13" x14ac:dyDescent="0.3">
      <c r="A6" s="10">
        <v>5</v>
      </c>
      <c r="B6" s="10">
        <v>139</v>
      </c>
      <c r="C6" s="10" t="s">
        <v>1690</v>
      </c>
      <c r="D6" s="10" t="s">
        <v>413</v>
      </c>
      <c r="E6" s="10" t="str">
        <f>IF(D6="","",IF(ISERROR(VLOOKUP(D6,athletes!$A:$B,2,FALSE)),"?",VLOOKUP(D6,athletes!$A:$B,2,FALSE)))</f>
        <v>Lois Dooley (U20)</v>
      </c>
      <c r="F6" s="11" t="s">
        <v>414</v>
      </c>
      <c r="G6" s="10" t="s">
        <v>415</v>
      </c>
      <c r="H6" s="10" t="str">
        <f>IF(G6="","",IF(ISERROR(VLOOKUP(G6,athletes!$A:$B,2,FALSE)),"?",VLOOKUP(G6,athletes!$A:$B,2,FALSE)))</f>
        <v>Lydia Growns</v>
      </c>
      <c r="I6" s="11" t="s">
        <v>416</v>
      </c>
      <c r="J6" s="10" t="s">
        <v>417</v>
      </c>
      <c r="K6" s="10" t="str">
        <f>IF(J6="","",IF(ISERROR(VLOOKUP(J6,athletes!$A:$B,2,FALSE)),"?",VLOOKUP(J6,athletes!$A:$B,2,FALSE)))</f>
        <v>Pia Lewis (U20)</v>
      </c>
      <c r="L6" s="11" t="s">
        <v>418</v>
      </c>
      <c r="M6" s="12">
        <v>2.5659722222222223E-2</v>
      </c>
    </row>
    <row r="7" spans="1:13" x14ac:dyDescent="0.3">
      <c r="A7" s="10">
        <v>6</v>
      </c>
      <c r="B7" s="10">
        <v>145</v>
      </c>
      <c r="C7" s="10" t="s">
        <v>1716</v>
      </c>
      <c r="D7" s="10" t="s">
        <v>419</v>
      </c>
      <c r="E7" s="10" t="str">
        <f>IF(D7="","",IF(ISERROR(VLOOKUP(D7,athletes!$A:$B,2,FALSE)),"?",VLOOKUP(D7,athletes!$A:$B,2,FALSE)))</f>
        <v>Mel English</v>
      </c>
      <c r="F7" s="11" t="s">
        <v>420</v>
      </c>
      <c r="G7" s="10" t="s">
        <v>421</v>
      </c>
      <c r="H7" s="10" t="str">
        <f>IF(G7="","",IF(ISERROR(VLOOKUP(G7,athletes!$A:$B,2,FALSE)),"?",VLOOKUP(G7,athletes!$A:$B,2,FALSE)))</f>
        <v>Caroline Waterworth (V40)</v>
      </c>
      <c r="I7" s="11" t="s">
        <v>422</v>
      </c>
      <c r="J7" s="10" t="s">
        <v>423</v>
      </c>
      <c r="K7" s="10" t="str">
        <f>IF(J7="","",IF(ISERROR(VLOOKUP(J7,athletes!$A:$B,2,FALSE)),"?",VLOOKUP(J7,athletes!$A:$B,2,FALSE)))</f>
        <v>Sibel Latchman (V40)</v>
      </c>
      <c r="L7" s="11" t="s">
        <v>424</v>
      </c>
      <c r="M7" s="12">
        <v>2.6400462962962962E-2</v>
      </c>
    </row>
    <row r="8" spans="1:13" x14ac:dyDescent="0.3">
      <c r="A8" s="10">
        <v>7</v>
      </c>
      <c r="B8" s="10">
        <v>157</v>
      </c>
      <c r="C8" s="10" t="s">
        <v>1710</v>
      </c>
      <c r="D8" s="10" t="s">
        <v>425</v>
      </c>
      <c r="E8" s="10" t="str">
        <f>IF(D8="","",IF(ISERROR(VLOOKUP(D8,athletes!$A:$B,2,FALSE)),"?",VLOOKUP(D8,athletes!$A:$B,2,FALSE)))</f>
        <v>Megan Taylor</v>
      </c>
      <c r="F8" s="11" t="s">
        <v>426</v>
      </c>
      <c r="G8" s="10" t="s">
        <v>427</v>
      </c>
      <c r="H8" s="10" t="str">
        <f>IF(G8="","",IF(ISERROR(VLOOKUP(G8,athletes!$A:$B,2,FALSE)),"?",VLOOKUP(G8,athletes!$A:$B,2,FALSE)))</f>
        <v>Lucy Richardson</v>
      </c>
      <c r="I8" s="11" t="s">
        <v>428</v>
      </c>
      <c r="J8" s="10" t="s">
        <v>429</v>
      </c>
      <c r="K8" s="10" t="str">
        <f>IF(J8="","",IF(ISERROR(VLOOKUP(J8,athletes!$A:$B,2,FALSE)),"?",VLOOKUP(J8,athletes!$A:$B,2,FALSE)))</f>
        <v>Izzy Coomber</v>
      </c>
      <c r="L8" s="11" t="s">
        <v>430</v>
      </c>
      <c r="M8" s="12">
        <v>2.6805555555555555E-2</v>
      </c>
    </row>
    <row r="9" spans="1:13" x14ac:dyDescent="0.3">
      <c r="A9" s="10">
        <v>8</v>
      </c>
      <c r="B9" s="10">
        <v>149</v>
      </c>
      <c r="C9" s="10" t="s">
        <v>1722</v>
      </c>
      <c r="D9" s="10" t="s">
        <v>431</v>
      </c>
      <c r="E9" s="10" t="str">
        <f>IF(D9="","",IF(ISERROR(VLOOKUP(D9,athletes!$A:$B,2,FALSE)),"?",VLOOKUP(D9,athletes!$A:$B,2,FALSE)))</f>
        <v>Kayleigh Oldfield (U17)</v>
      </c>
      <c r="F9" s="11" t="s">
        <v>432</v>
      </c>
      <c r="G9" s="10" t="s">
        <v>433</v>
      </c>
      <c r="H9" s="10" t="str">
        <f>IF(G9="","",IF(ISERROR(VLOOKUP(G9,athletes!$A:$B,2,FALSE)),"?",VLOOKUP(G9,athletes!$A:$B,2,FALSE)))</f>
        <v>Neve Powell (U17)</v>
      </c>
      <c r="I9" s="11" t="s">
        <v>434</v>
      </c>
      <c r="J9" s="10" t="s">
        <v>435</v>
      </c>
      <c r="K9" s="10" t="str">
        <f>IF(J9="","",IF(ISERROR(VLOOKUP(J9,athletes!$A:$B,2,FALSE)),"?",VLOOKUP(J9,athletes!$A:$B,2,FALSE)))</f>
        <v>Francesca Clayton (U20)</v>
      </c>
      <c r="L9" s="11" t="s">
        <v>436</v>
      </c>
      <c r="M9" s="12">
        <v>2.6863425925925926E-2</v>
      </c>
    </row>
    <row r="10" spans="1:13" x14ac:dyDescent="0.3">
      <c r="A10" s="10">
        <v>9</v>
      </c>
      <c r="B10" s="10">
        <v>135</v>
      </c>
      <c r="C10" s="10" t="s">
        <v>1723</v>
      </c>
      <c r="D10" s="10" t="s">
        <v>437</v>
      </c>
      <c r="E10" s="10" t="str">
        <f>IF(D10="","",IF(ISERROR(VLOOKUP(D10,athletes!$A:$B,2,FALSE)),"?",VLOOKUP(D10,athletes!$A:$B,2,FALSE)))</f>
        <v>Helena Rooney</v>
      </c>
      <c r="F10" s="11" t="s">
        <v>438</v>
      </c>
      <c r="G10" s="10" t="s">
        <v>439</v>
      </c>
      <c r="H10" s="10" t="str">
        <f>IF(G10="","",IF(ISERROR(VLOOKUP(G10,athletes!$A:$B,2,FALSE)),"?",VLOOKUP(G10,athletes!$A:$B,2,FALSE)))</f>
        <v>Sarah Price</v>
      </c>
      <c r="I10" s="11" t="s">
        <v>440</v>
      </c>
      <c r="J10" s="10" t="s">
        <v>441</v>
      </c>
      <c r="K10" s="10" t="str">
        <f>IF(J10="","",IF(ISERROR(VLOOKUP(J10,athletes!$A:$B,2,FALSE)),"?",VLOOKUP(J10,athletes!$A:$B,2,FALSE)))</f>
        <v>Katie Wright</v>
      </c>
      <c r="L10" s="11" t="s">
        <v>442</v>
      </c>
      <c r="M10" s="12">
        <v>2.6979166666666669E-2</v>
      </c>
    </row>
    <row r="11" spans="1:13" x14ac:dyDescent="0.3">
      <c r="A11" s="10">
        <v>10</v>
      </c>
      <c r="B11" s="10">
        <v>144</v>
      </c>
      <c r="C11" s="10" t="s">
        <v>1697</v>
      </c>
      <c r="D11" s="10" t="s">
        <v>443</v>
      </c>
      <c r="E11" s="10" t="str">
        <f>IF(D11="","",IF(ISERROR(VLOOKUP(D11,athletes!$A:$B,2,FALSE)),"?",VLOOKUP(D11,athletes!$A:$B,2,FALSE)))</f>
        <v>Jess Stribbling</v>
      </c>
      <c r="F11" s="11" t="s">
        <v>444</v>
      </c>
      <c r="G11" s="10" t="s">
        <v>445</v>
      </c>
      <c r="H11" s="10" t="str">
        <f>IF(G11="","",IF(ISERROR(VLOOKUP(G11,athletes!$A:$B,2,FALSE)),"?",VLOOKUP(G11,athletes!$A:$B,2,FALSE)))</f>
        <v>Sarah Roberts</v>
      </c>
      <c r="I11" s="11" t="s">
        <v>446</v>
      </c>
      <c r="J11" s="10" t="s">
        <v>447</v>
      </c>
      <c r="K11" s="10" t="str">
        <f>IF(J11="","",IF(ISERROR(VLOOKUP(J11,athletes!$A:$B,2,FALSE)),"?",VLOOKUP(J11,athletes!$A:$B,2,FALSE)))</f>
        <v>Lizzy Miles</v>
      </c>
      <c r="L11" s="11" t="s">
        <v>448</v>
      </c>
      <c r="M11" s="12">
        <v>2.7349537037037037E-2</v>
      </c>
    </row>
    <row r="12" spans="1:13" x14ac:dyDescent="0.3">
      <c r="A12" s="10">
        <v>11</v>
      </c>
      <c r="B12" s="10">
        <v>153</v>
      </c>
      <c r="C12" s="10" t="s">
        <v>1688</v>
      </c>
      <c r="D12" s="10" t="s">
        <v>449</v>
      </c>
      <c r="E12" s="10" t="str">
        <f>IF(D12="","",IF(ISERROR(VLOOKUP(D12,athletes!$A:$B,2,FALSE)),"?",VLOOKUP(D12,athletes!$A:$B,2,FALSE)))</f>
        <v>Emma Singer (V40)</v>
      </c>
      <c r="F12" s="11" t="s">
        <v>450</v>
      </c>
      <c r="G12" s="10" t="s">
        <v>451</v>
      </c>
      <c r="H12" s="10" t="str">
        <f>IF(G12="","",IF(ISERROR(VLOOKUP(G12,athletes!$A:$B,2,FALSE)),"?",VLOOKUP(G12,athletes!$A:$B,2,FALSE)))</f>
        <v>Katie Reed (U20)</v>
      </c>
      <c r="I12" s="11" t="s">
        <v>452</v>
      </c>
      <c r="J12" s="10" t="s">
        <v>453</v>
      </c>
      <c r="K12" s="10" t="str">
        <f>IF(J12="","",IF(ISERROR(VLOOKUP(J12,athletes!$A:$B,2,FALSE)),"?",VLOOKUP(J12,athletes!$A:$B,2,FALSE)))</f>
        <v>Siobhan Amer (V40)</v>
      </c>
      <c r="L12" s="11" t="s">
        <v>454</v>
      </c>
      <c r="M12" s="12">
        <v>2.7604166666666666E-2</v>
      </c>
    </row>
    <row r="13" spans="1:13" x14ac:dyDescent="0.3">
      <c r="A13" s="10">
        <v>12</v>
      </c>
      <c r="B13" s="10">
        <v>159</v>
      </c>
      <c r="C13" s="10" t="s">
        <v>1724</v>
      </c>
      <c r="D13" s="10" t="s">
        <v>455</v>
      </c>
      <c r="E13" s="10" t="str">
        <f>IF(D13="","",IF(ISERROR(VLOOKUP(D13,athletes!$A:$B,2,FALSE)),"?",VLOOKUP(D13,athletes!$A:$B,2,FALSE)))</f>
        <v>Geraldine Moffat (F50)</v>
      </c>
      <c r="F13" s="11" t="s">
        <v>456</v>
      </c>
      <c r="G13" s="10" t="s">
        <v>457</v>
      </c>
      <c r="H13" s="10" t="str">
        <f>IF(G13="","",IF(ISERROR(VLOOKUP(G13,athletes!$A:$B,2,FALSE)),"?",VLOOKUP(G13,athletes!$A:$B,2,FALSE)))</f>
        <v>Gill Cammack (F60)</v>
      </c>
      <c r="I13" s="11" t="s">
        <v>458</v>
      </c>
      <c r="J13" s="10" t="s">
        <v>459</v>
      </c>
      <c r="K13" s="10" t="str">
        <f>IF(J13="","",IF(ISERROR(VLOOKUP(J13,athletes!$A:$B,2,FALSE)),"?",VLOOKUP(J13,athletes!$A:$B,2,FALSE)))</f>
        <v>Jo Mabbitt (Sw)</v>
      </c>
      <c r="L13" s="11" t="s">
        <v>460</v>
      </c>
      <c r="M13" s="12">
        <v>2.836805555555556E-2</v>
      </c>
    </row>
    <row r="14" spans="1:13" x14ac:dyDescent="0.3">
      <c r="A14" s="10">
        <v>13</v>
      </c>
      <c r="B14" s="10">
        <v>158</v>
      </c>
      <c r="C14" s="10" t="s">
        <v>1718</v>
      </c>
      <c r="D14" s="10" t="s">
        <v>461</v>
      </c>
      <c r="E14" s="10" t="str">
        <f>IF(D14="","",IF(ISERROR(VLOOKUP(D14,athletes!$A:$B,2,FALSE)),"?",VLOOKUP(D14,athletes!$A:$B,2,FALSE)))</f>
        <v>Harriet Dray [u17]</v>
      </c>
      <c r="F14" s="11" t="s">
        <v>462</v>
      </c>
      <c r="G14" s="10" t="s">
        <v>463</v>
      </c>
      <c r="H14" s="10" t="str">
        <f>IF(G14="","",IF(ISERROR(VLOOKUP(G14,athletes!$A:$B,2,FALSE)),"?",VLOOKUP(G14,athletes!$A:$B,2,FALSE)))</f>
        <v>Mollie Barrett [u17]</v>
      </c>
      <c r="I14" s="11" t="s">
        <v>464</v>
      </c>
      <c r="J14" s="10" t="s">
        <v>465</v>
      </c>
      <c r="K14" s="10" t="str">
        <f>IF(J14="","",IF(ISERROR(VLOOKUP(J14,athletes!$A:$B,2,FALSE)),"?",VLOOKUP(J14,athletes!$A:$B,2,FALSE)))</f>
        <v>Lucy Meyer [u17]</v>
      </c>
      <c r="L14" s="11" t="s">
        <v>466</v>
      </c>
      <c r="M14" s="12">
        <v>2.8506944444444442E-2</v>
      </c>
    </row>
    <row r="15" spans="1:13" x14ac:dyDescent="0.3">
      <c r="A15" s="10">
        <v>14</v>
      </c>
      <c r="B15" s="10">
        <v>151</v>
      </c>
      <c r="C15" s="10" t="s">
        <v>1725</v>
      </c>
      <c r="D15" s="10" t="s">
        <v>467</v>
      </c>
      <c r="E15" s="10" t="str">
        <f>IF(D15="","",IF(ISERROR(VLOOKUP(D15,athletes!$A:$B,2,FALSE)),"?",VLOOKUP(D15,athletes!$A:$B,2,FALSE)))</f>
        <v>Ellie Mclean (U17)</v>
      </c>
      <c r="F15" s="11" t="s">
        <v>468</v>
      </c>
      <c r="G15" s="10" t="s">
        <v>469</v>
      </c>
      <c r="H15" s="10" t="str">
        <f>IF(G15="","",IF(ISERROR(VLOOKUP(G15,athletes!$A:$B,2,FALSE)),"?",VLOOKUP(G15,athletes!$A:$B,2,FALSE)))</f>
        <v>Cerys West (U17)</v>
      </c>
      <c r="I15" s="11" t="s">
        <v>470</v>
      </c>
      <c r="J15" s="10" t="s">
        <v>471</v>
      </c>
      <c r="K15" s="10" t="str">
        <f>IF(J15="","",IF(ISERROR(VLOOKUP(J15,athletes!$A:$B,2,FALSE)),"?",VLOOKUP(J15,athletes!$A:$B,2,FALSE)))</f>
        <v>?</v>
      </c>
      <c r="L15" s="11" t="s">
        <v>472</v>
      </c>
      <c r="M15" s="12">
        <v>2.8773148148148145E-2</v>
      </c>
    </row>
    <row r="16" spans="1:13" x14ac:dyDescent="0.3">
      <c r="A16" s="10">
        <v>15</v>
      </c>
      <c r="B16" s="10">
        <v>154</v>
      </c>
      <c r="C16" s="10" t="s">
        <v>1683</v>
      </c>
      <c r="D16" s="10" t="s">
        <v>473</v>
      </c>
      <c r="E16" s="10" t="str">
        <f>IF(D16="","",IF(ISERROR(VLOOKUP(D16,athletes!$A:$B,2,FALSE)),"?",VLOOKUP(D16,athletes!$A:$B,2,FALSE)))</f>
        <v>Shannon Hopkins-Parry</v>
      </c>
      <c r="F16" s="11" t="s">
        <v>474</v>
      </c>
      <c r="G16" s="10" t="s">
        <v>475</v>
      </c>
      <c r="H16" s="10" t="str">
        <f>IF(G16="","",IF(ISERROR(VLOOKUP(G16,athletes!$A:$B,2,FALSE)),"?",VLOOKUP(G16,athletes!$A:$B,2,FALSE)))</f>
        <v>Sonnii Pine</v>
      </c>
      <c r="I16" s="11" t="s">
        <v>476</v>
      </c>
      <c r="J16" s="10" t="s">
        <v>477</v>
      </c>
      <c r="K16" s="10" t="str">
        <f>IF(J16="","",IF(ISERROR(VLOOKUP(J16,athletes!$A:$B,2,FALSE)),"?",VLOOKUP(J16,athletes!$A:$B,2,FALSE)))</f>
        <v>Carly Hopkins-Parry</v>
      </c>
      <c r="L16" s="11" t="s">
        <v>444</v>
      </c>
      <c r="M16" s="12">
        <v>2.8969907407407406E-2</v>
      </c>
    </row>
    <row r="17" spans="1:13" x14ac:dyDescent="0.3">
      <c r="A17" s="10">
        <v>16</v>
      </c>
      <c r="B17" s="10">
        <v>143</v>
      </c>
      <c r="C17" s="10" t="s">
        <v>1700</v>
      </c>
      <c r="D17" s="10" t="s">
        <v>478</v>
      </c>
      <c r="E17" s="10" t="str">
        <f>IF(D17="","",IF(ISERROR(VLOOKUP(D17,athletes!$A:$B,2,FALSE)),"?",VLOOKUP(D17,athletes!$A:$B,2,FALSE)))</f>
        <v>Georgia Flowers</v>
      </c>
      <c r="F17" s="11" t="s">
        <v>479</v>
      </c>
      <c r="G17" s="10" t="s">
        <v>480</v>
      </c>
      <c r="H17" s="10" t="str">
        <f>IF(G17="","",IF(ISERROR(VLOOKUP(G17,athletes!$A:$B,2,FALSE)),"?",VLOOKUP(G17,athletes!$A:$B,2,FALSE)))</f>
        <v>Flora Davis</v>
      </c>
      <c r="I17" s="11" t="s">
        <v>481</v>
      </c>
      <c r="J17" s="10" t="s">
        <v>482</v>
      </c>
      <c r="K17" s="10" t="str">
        <f>IF(J17="","",IF(ISERROR(VLOOKUP(J17,athletes!$A:$B,2,FALSE)),"?",VLOOKUP(J17,athletes!$A:$B,2,FALSE)))</f>
        <v>Amanda Lindfield</v>
      </c>
      <c r="L17" s="11" t="s">
        <v>483</v>
      </c>
      <c r="M17" s="12">
        <v>2.9074074074074075E-2</v>
      </c>
    </row>
    <row r="18" spans="1:13" x14ac:dyDescent="0.3">
      <c r="A18" s="10">
        <v>17</v>
      </c>
      <c r="B18" s="10">
        <v>136</v>
      </c>
      <c r="C18" s="10" t="s">
        <v>1726</v>
      </c>
      <c r="D18" s="10" t="s">
        <v>484</v>
      </c>
      <c r="E18" s="10" t="str">
        <f>IF(D18="","",IF(ISERROR(VLOOKUP(D18,athletes!$A:$B,2,FALSE)),"?",VLOOKUP(D18,athletes!$A:$B,2,FALSE)))</f>
        <v>Kirsty Parker (F40)</v>
      </c>
      <c r="F18" s="11" t="s">
        <v>485</v>
      </c>
      <c r="G18" s="10" t="s">
        <v>486</v>
      </c>
      <c r="H18" s="10" t="str">
        <f>IF(G18="","",IF(ISERROR(VLOOKUP(G18,athletes!$A:$B,2,FALSE)),"?",VLOOKUP(G18,athletes!$A:$B,2,FALSE)))</f>
        <v>Angelina Smy</v>
      </c>
      <c r="I18" s="11" t="s">
        <v>487</v>
      </c>
      <c r="J18" s="10" t="s">
        <v>488</v>
      </c>
      <c r="K18" s="10" t="str">
        <f>IF(J18="","",IF(ISERROR(VLOOKUP(J18,athletes!$A:$B,2,FALSE)),"?",VLOOKUP(J18,athletes!$A:$B,2,FALSE)))</f>
        <v>Patrycja Wollnick (F40)</v>
      </c>
      <c r="L18" s="11" t="s">
        <v>464</v>
      </c>
      <c r="M18" s="12">
        <v>3.0208333333333334E-2</v>
      </c>
    </row>
    <row r="19" spans="1:13" x14ac:dyDescent="0.3">
      <c r="A19" s="10">
        <v>18</v>
      </c>
      <c r="B19" s="10">
        <v>152</v>
      </c>
      <c r="C19" s="10" t="s">
        <v>1698</v>
      </c>
      <c r="D19" s="10" t="s">
        <v>489</v>
      </c>
      <c r="E19" s="10" t="str">
        <f>IF(D19="","",IF(ISERROR(VLOOKUP(D19,athletes!$A:$B,2,FALSE)),"?",VLOOKUP(D19,athletes!$A:$B,2,FALSE)))</f>
        <v>Talia Cahill</v>
      </c>
      <c r="F19" s="11" t="s">
        <v>490</v>
      </c>
      <c r="G19" s="10" t="s">
        <v>491</v>
      </c>
      <c r="H19" s="10" t="str">
        <f>IF(G19="","",IF(ISERROR(VLOOKUP(G19,athletes!$A:$B,2,FALSE)),"?",VLOOKUP(G19,athletes!$A:$B,2,FALSE)))</f>
        <v>Maddie Brandt</v>
      </c>
      <c r="I19" s="11" t="s">
        <v>492</v>
      </c>
      <c r="J19" s="10" t="s">
        <v>493</v>
      </c>
      <c r="K19" s="10" t="str">
        <f>IF(J19="","",IF(ISERROR(VLOOKUP(J19,athletes!$A:$B,2,FALSE)),"?",VLOOKUP(J19,athletes!$A:$B,2,FALSE)))</f>
        <v>Kaitlin O'Riley</v>
      </c>
      <c r="L19" s="11" t="s">
        <v>494</v>
      </c>
      <c r="M19" s="12">
        <v>3.0810185185185187E-2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4AD8-EDA3-4900-937A-B2C4CF42C782}">
  <dimension ref="A1:K13"/>
  <sheetViews>
    <sheetView workbookViewId="0">
      <selection activeCell="E20" sqref="E20"/>
    </sheetView>
  </sheetViews>
  <sheetFormatPr defaultRowHeight="14.4" x14ac:dyDescent="0.3"/>
  <cols>
    <col min="1" max="1" width="4.109375" bestFit="1" customWidth="1"/>
    <col min="2" max="2" width="16.77734375" bestFit="1" customWidth="1"/>
    <col min="3" max="3" width="16" bestFit="1" customWidth="1"/>
    <col min="4" max="4" width="6.88671875" bestFit="1" customWidth="1"/>
  </cols>
  <sheetData>
    <row r="1" spans="1:11" x14ac:dyDescent="0.3">
      <c r="A1" s="16" t="s">
        <v>57</v>
      </c>
      <c r="B1" s="16" t="s">
        <v>1407</v>
      </c>
      <c r="C1" s="16" t="s">
        <v>1843</v>
      </c>
      <c r="D1" s="16" t="s">
        <v>1409</v>
      </c>
    </row>
    <row r="2" spans="1:11" x14ac:dyDescent="0.3">
      <c r="A2" s="27" t="s">
        <v>401</v>
      </c>
      <c r="B2" s="27" t="s">
        <v>1880</v>
      </c>
      <c r="C2" s="27" t="s">
        <v>1685</v>
      </c>
      <c r="D2" s="27" t="s">
        <v>402</v>
      </c>
    </row>
    <row r="3" spans="1:11" x14ac:dyDescent="0.3">
      <c r="A3" s="27" t="s">
        <v>405</v>
      </c>
      <c r="B3" s="27" t="s">
        <v>1881</v>
      </c>
      <c r="C3" s="27" t="s">
        <v>1685</v>
      </c>
      <c r="D3" s="27" t="s">
        <v>406</v>
      </c>
    </row>
    <row r="4" spans="1:11" x14ac:dyDescent="0.3">
      <c r="A4" s="27" t="s">
        <v>467</v>
      </c>
      <c r="B4" s="27" t="s">
        <v>1882</v>
      </c>
      <c r="C4" s="27" t="s">
        <v>1853</v>
      </c>
      <c r="D4" s="27" t="s">
        <v>468</v>
      </c>
    </row>
    <row r="5" spans="1:11" x14ac:dyDescent="0.3">
      <c r="A5" s="27" t="s">
        <v>407</v>
      </c>
      <c r="B5" s="27" t="s">
        <v>1883</v>
      </c>
      <c r="C5" s="27" t="s">
        <v>1687</v>
      </c>
      <c r="D5" s="27" t="s">
        <v>408</v>
      </c>
    </row>
    <row r="6" spans="1:11" x14ac:dyDescent="0.3">
      <c r="A6" s="27" t="s">
        <v>403</v>
      </c>
      <c r="B6" s="27" t="s">
        <v>1884</v>
      </c>
      <c r="C6" s="27" t="s">
        <v>1685</v>
      </c>
      <c r="D6" s="27" t="s">
        <v>404</v>
      </c>
    </row>
    <row r="7" spans="1:11" x14ac:dyDescent="0.3">
      <c r="A7" s="27" t="s">
        <v>431</v>
      </c>
      <c r="B7" s="27" t="s">
        <v>1885</v>
      </c>
      <c r="C7" s="27" t="s">
        <v>1722</v>
      </c>
      <c r="D7" s="27" t="s">
        <v>432</v>
      </c>
    </row>
    <row r="8" spans="1:11" x14ac:dyDescent="0.3">
      <c r="A8" s="27" t="s">
        <v>461</v>
      </c>
      <c r="B8" s="27" t="s">
        <v>2023</v>
      </c>
      <c r="C8" s="27" t="s">
        <v>1718</v>
      </c>
      <c r="D8" s="27" t="s">
        <v>462</v>
      </c>
    </row>
    <row r="9" spans="1:11" x14ac:dyDescent="0.3">
      <c r="A9" s="27" t="s">
        <v>469</v>
      </c>
      <c r="B9" s="27" t="s">
        <v>1886</v>
      </c>
      <c r="C9" s="27" t="s">
        <v>1852</v>
      </c>
      <c r="D9" s="27" t="s">
        <v>470</v>
      </c>
    </row>
    <row r="10" spans="1:11" x14ac:dyDescent="0.3">
      <c r="A10" s="27" t="s">
        <v>397</v>
      </c>
      <c r="B10" s="27" t="s">
        <v>1887</v>
      </c>
      <c r="C10" s="27" t="s">
        <v>1684</v>
      </c>
      <c r="D10" s="27" t="s">
        <v>398</v>
      </c>
    </row>
    <row r="11" spans="1:11" x14ac:dyDescent="0.3">
      <c r="A11" s="27" t="s">
        <v>433</v>
      </c>
      <c r="B11" s="27" t="s">
        <v>1888</v>
      </c>
      <c r="C11" s="27" t="s">
        <v>1722</v>
      </c>
      <c r="D11" s="27" t="s">
        <v>434</v>
      </c>
      <c r="G11" s="6"/>
      <c r="K11" s="6"/>
    </row>
    <row r="12" spans="1:11" x14ac:dyDescent="0.3">
      <c r="A12" s="27" t="s">
        <v>465</v>
      </c>
      <c r="B12" s="27" t="s">
        <v>2024</v>
      </c>
      <c r="C12" s="27" t="s">
        <v>1718</v>
      </c>
      <c r="D12" s="27" t="s">
        <v>466</v>
      </c>
    </row>
    <row r="13" spans="1:11" x14ac:dyDescent="0.3">
      <c r="A13" s="27" t="s">
        <v>463</v>
      </c>
      <c r="B13" s="27" t="s">
        <v>2025</v>
      </c>
      <c r="C13" s="27" t="s">
        <v>1718</v>
      </c>
      <c r="D13" s="27" t="s">
        <v>464</v>
      </c>
    </row>
  </sheetData>
  <sortState xmlns:xlrd2="http://schemas.microsoft.com/office/spreadsheetml/2017/richdata2" ref="A2:D13">
    <sortCondition ref="D2:D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athletes</vt:lpstr>
      <vt:lpstr>U11G</vt:lpstr>
      <vt:lpstr>U11G FL</vt:lpstr>
      <vt:lpstr>U13G</vt:lpstr>
      <vt:lpstr>U13G FL</vt:lpstr>
      <vt:lpstr>U15G</vt:lpstr>
      <vt:lpstr>U15G FL</vt:lpstr>
      <vt:lpstr>U17.U20.SW</vt:lpstr>
      <vt:lpstr>U17W FL</vt:lpstr>
      <vt:lpstr>U20W FL</vt:lpstr>
      <vt:lpstr>SW FL</vt:lpstr>
      <vt:lpstr>F40</vt:lpstr>
      <vt:lpstr>F40 FL</vt:lpstr>
      <vt:lpstr>F50</vt:lpstr>
      <vt:lpstr>F50 FL</vt:lpstr>
      <vt:lpstr>F60</vt:lpstr>
      <vt:lpstr>F60 FL</vt:lpstr>
      <vt:lpstr>U11B</vt:lpstr>
      <vt:lpstr>U11B FL</vt:lpstr>
      <vt:lpstr>U13B</vt:lpstr>
      <vt:lpstr>U13B FL</vt:lpstr>
      <vt:lpstr>U15B</vt:lpstr>
      <vt:lpstr>U15B FL</vt:lpstr>
      <vt:lpstr>U17.U20.SM</vt:lpstr>
      <vt:lpstr>U17M FL</vt:lpstr>
      <vt:lpstr>U20M FL</vt:lpstr>
      <vt:lpstr>SM FL</vt:lpstr>
      <vt:lpstr>M40</vt:lpstr>
      <vt:lpstr>M40 FL</vt:lpstr>
      <vt:lpstr>M50</vt:lpstr>
      <vt:lpstr>M50 FL</vt:lpstr>
      <vt:lpstr>M60</vt:lpstr>
      <vt:lpstr>M60 FL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Kate Matthews</cp:lastModifiedBy>
  <dcterms:created xsi:type="dcterms:W3CDTF">2022-04-03T06:04:48Z</dcterms:created>
  <dcterms:modified xsi:type="dcterms:W3CDTF">2022-04-06T10:29:28Z</dcterms:modified>
</cp:coreProperties>
</file>