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4C283250-1B4C-43CA-A5B2-5E45AF6BCD3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externalReferences>
    <externalReference r:id="rId2"/>
  </externalReferences>
  <definedNames>
    <definedName name="BoysPoints">#REF!</definedName>
    <definedName name="DB">#REF!</definedName>
    <definedName name="RelayPoin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2" l="1"/>
  <c r="C46" i="2"/>
  <c r="C13" i="2"/>
  <c r="C14" i="2"/>
  <c r="G28" i="2"/>
  <c r="C38" i="2"/>
  <c r="G20" i="2"/>
  <c r="A14" i="2"/>
  <c r="B14" i="2"/>
  <c r="C39" i="2"/>
  <c r="C29" i="2"/>
  <c r="C15" i="2"/>
  <c r="C22" i="2"/>
  <c r="C26" i="2"/>
  <c r="C8" i="2"/>
  <c r="C45" i="2"/>
  <c r="C2" i="2"/>
  <c r="C36" i="2"/>
  <c r="B13" i="2"/>
  <c r="A13" i="2"/>
  <c r="C10" i="2"/>
  <c r="C84" i="2"/>
  <c r="G4" i="2"/>
  <c r="G29" i="2"/>
  <c r="F28" i="2"/>
  <c r="E28" i="2"/>
  <c r="C17" i="2"/>
  <c r="C19" i="2"/>
  <c r="G1" i="2"/>
  <c r="G10" i="2"/>
  <c r="B27" i="2"/>
  <c r="A27" i="2"/>
  <c r="C27" i="2"/>
  <c r="F2" i="2"/>
  <c r="E2" i="2"/>
  <c r="G2" i="2"/>
  <c r="B32" i="2"/>
  <c r="A32" i="2"/>
  <c r="C32" i="2"/>
  <c r="B9" i="2"/>
  <c r="A9" i="2"/>
  <c r="C9" i="2"/>
  <c r="B4" i="2"/>
  <c r="A4" i="2"/>
  <c r="C4" i="2"/>
  <c r="B15" i="2"/>
  <c r="A15" i="2"/>
  <c r="B47" i="2"/>
  <c r="A47" i="2"/>
  <c r="C47" i="2"/>
  <c r="G7" i="2"/>
  <c r="C42" i="2"/>
  <c r="B37" i="2"/>
  <c r="A37" i="2"/>
  <c r="C37" i="2"/>
  <c r="B44" i="2"/>
  <c r="A44" i="2"/>
  <c r="C44" i="2"/>
  <c r="B1" i="2"/>
  <c r="A1" i="2"/>
  <c r="C1" i="2"/>
  <c r="F15" i="2"/>
  <c r="E15" i="2"/>
  <c r="G15" i="2"/>
  <c r="B34" i="2"/>
  <c r="A34" i="2"/>
  <c r="C34" i="2"/>
  <c r="F8" i="2"/>
  <c r="E8" i="2"/>
  <c r="G8" i="2"/>
  <c r="B24" i="2"/>
  <c r="A24" i="2"/>
  <c r="A42" i="2"/>
  <c r="B42" i="2"/>
  <c r="F3" i="2"/>
  <c r="E3" i="2"/>
  <c r="G3" i="2"/>
  <c r="E7" i="2"/>
  <c r="F7" i="2"/>
  <c r="F21" i="2"/>
  <c r="E21" i="2"/>
  <c r="G21" i="2"/>
  <c r="B48" i="2"/>
  <c r="A48" i="2"/>
  <c r="C48" i="2"/>
  <c r="F9" i="2"/>
  <c r="E9" i="2"/>
  <c r="G9" i="2"/>
  <c r="B5" i="2"/>
  <c r="A5" i="2"/>
  <c r="C5" i="2"/>
  <c r="B23" i="2"/>
  <c r="A23" i="2"/>
  <c r="C23" i="2"/>
  <c r="F25" i="2"/>
  <c r="E25" i="2"/>
  <c r="G25" i="2"/>
  <c r="B7" i="2"/>
  <c r="A7" i="2"/>
  <c r="C7" i="2"/>
  <c r="B11" i="2"/>
  <c r="A11" i="2"/>
  <c r="C11" i="2"/>
  <c r="B38" i="2"/>
  <c r="A38" i="2"/>
  <c r="G16" i="2"/>
  <c r="F27" i="2"/>
  <c r="B46" i="2"/>
  <c r="A46" i="2"/>
  <c r="F26" i="2"/>
  <c r="E26" i="2"/>
  <c r="G26" i="2"/>
  <c r="B35" i="2"/>
  <c r="A35" i="2"/>
  <c r="C35" i="2"/>
  <c r="B25" i="2"/>
  <c r="A25" i="2"/>
  <c r="C25" i="2"/>
  <c r="E16" i="2"/>
  <c r="F16" i="2"/>
  <c r="F11" i="2"/>
  <c r="E11" i="2"/>
  <c r="G11" i="2"/>
  <c r="F20" i="2"/>
  <c r="E20" i="2"/>
  <c r="F19" i="2"/>
  <c r="E19" i="2"/>
  <c r="G19" i="2"/>
  <c r="B39" i="2"/>
  <c r="A39" i="2"/>
  <c r="B29" i="2"/>
  <c r="A29" i="2"/>
  <c r="B83" i="2"/>
  <c r="A83" i="2"/>
  <c r="C83" i="2"/>
  <c r="B26" i="2"/>
  <c r="A26" i="2"/>
  <c r="B20" i="2"/>
  <c r="A20" i="2"/>
  <c r="C20" i="2"/>
  <c r="B8" i="2"/>
  <c r="A8" i="2"/>
  <c r="B45" i="2"/>
  <c r="A45" i="2"/>
  <c r="B2" i="2"/>
  <c r="A2" i="2"/>
  <c r="F22" i="2"/>
  <c r="E22" i="2"/>
  <c r="G22" i="2"/>
  <c r="B16" i="2"/>
  <c r="A16" i="2"/>
  <c r="C16" i="2"/>
  <c r="F31" i="2"/>
  <c r="E31" i="2"/>
  <c r="G31" i="2"/>
  <c r="A36" i="2"/>
  <c r="B36" i="2"/>
  <c r="A10" i="2"/>
  <c r="B10" i="2"/>
  <c r="A22" i="2"/>
  <c r="B22" i="2"/>
  <c r="A84" i="2"/>
  <c r="B84" i="2"/>
  <c r="E4" i="2"/>
  <c r="F4" i="2"/>
  <c r="F18" i="2"/>
  <c r="E18" i="2"/>
  <c r="G18" i="2"/>
  <c r="B6" i="2"/>
  <c r="A6" i="2"/>
  <c r="C6" i="2"/>
  <c r="F30" i="2"/>
  <c r="E30" i="2"/>
  <c r="G30" i="2"/>
  <c r="B82" i="2"/>
  <c r="A82" i="2"/>
  <c r="C82" i="2"/>
  <c r="A17" i="2"/>
  <c r="B17" i="2"/>
  <c r="B33" i="2"/>
  <c r="A33" i="2"/>
  <c r="C33" i="2"/>
  <c r="E10" i="2"/>
  <c r="F10" i="2"/>
  <c r="F29" i="2"/>
  <c r="E29" i="2"/>
  <c r="B49" i="2"/>
  <c r="A49" i="2"/>
  <c r="C49" i="2"/>
  <c r="F1" i="2"/>
  <c r="E1" i="2"/>
  <c r="F6" i="2"/>
  <c r="E6" i="2"/>
  <c r="G6" i="2"/>
  <c r="B41" i="2"/>
  <c r="A41" i="2"/>
  <c r="C41" i="2"/>
  <c r="A19" i="2"/>
  <c r="B19" i="2"/>
  <c r="B3" i="2"/>
  <c r="A3" i="2"/>
  <c r="C3" i="2"/>
  <c r="F12" i="2"/>
  <c r="E12" i="2"/>
  <c r="G12" i="2"/>
  <c r="B21" i="2"/>
  <c r="A21" i="2"/>
  <c r="C21" i="2"/>
  <c r="B40" i="2"/>
  <c r="A40" i="2"/>
  <c r="C40" i="2"/>
  <c r="B18" i="2"/>
  <c r="A18" i="2"/>
  <c r="C18" i="2"/>
  <c r="B43" i="2"/>
  <c r="A43" i="2"/>
  <c r="C43" i="2"/>
  <c r="B12" i="2"/>
  <c r="A12" i="2"/>
  <c r="C12" i="2"/>
  <c r="F13" i="2"/>
  <c r="E13" i="2"/>
  <c r="G13" i="2"/>
  <c r="F5" i="2"/>
  <c r="E5" i="2"/>
  <c r="G5" i="2"/>
  <c r="F17" i="2"/>
  <c r="E17" i="2"/>
  <c r="G17" i="2"/>
  <c r="B85" i="2"/>
  <c r="A85" i="2"/>
  <c r="C85" i="2"/>
  <c r="F23" i="2"/>
  <c r="E23" i="2"/>
  <c r="G23" i="2"/>
  <c r="B30" i="2"/>
  <c r="A30" i="2"/>
  <c r="C30" i="2"/>
  <c r="F14" i="2"/>
  <c r="E14" i="2"/>
  <c r="G14" i="2"/>
  <c r="F24" i="2"/>
  <c r="E24" i="2"/>
  <c r="G24" i="2"/>
  <c r="B31" i="2"/>
  <c r="A31" i="2"/>
  <c r="C31" i="2"/>
  <c r="B28" i="2"/>
  <c r="A28" i="2"/>
  <c r="C28" i="2"/>
  <c r="B81" i="2"/>
  <c r="A81" i="2"/>
  <c r="C81" i="2"/>
</calcChain>
</file>

<file path=xl/sharedStrings.xml><?xml version="1.0" encoding="utf-8"?>
<sst xmlns="http://schemas.openxmlformats.org/spreadsheetml/2006/main" count="1" uniqueCount="1">
  <si>
    <t>Maeve Flanagan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</si>
</sst>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shrinkToFit="1"/>
    </xf>
    <xf numFmtId="164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 shrinkToFit="1"/>
    </xf>
    <xf numFmtId="164" fontId="1" fillId="0" borderId="7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 shrinkToFit="1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shrinkToFi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shrinkToFit="1"/>
    </xf>
    <xf numFmtId="164" fontId="1" fillId="2" borderId="4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shrinkToFit="1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 shrinkToFit="1"/>
    </xf>
    <xf numFmtId="164" fontId="1" fillId="4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h\Downloads\QuadKids%202019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workbookViewId="0">
      <selection activeCell="C1" sqref="C1"/>
    </sheetView>
  </sheetViews>
  <sheetFormatPr defaultRowHeight="15" x14ac:dyDescent="0.25"/>
  <cols>
    <col min="1" max="1" width="27.140625" customWidth="1"/>
    <col min="2" max="2" width="21.85546875" customWidth="1"/>
    <col min="3" max="3" width="11.140625" customWidth="1"/>
    <col min="5" max="5" width="20" customWidth="1"/>
    <col min="6" max="6" width="18.85546875" customWidth="1"/>
  </cols>
  <sheetData>
    <row r="1" spans="1:7" x14ac:dyDescent="0.25">
      <c r="A1" s="16" t="str">
        <f t="shared" ref="A1:A32" ca="1" si="0">IF($B1&gt;0,INDEX(DB,$B1,8),"")</f>
        <v>Oscar Dalgliesh</v>
      </c>
      <c r="B1" s="17" t="str">
        <f t="shared" ref="B1:B32" ca="1" si="1">IF($B1&gt;0,INDEX(DB,$B1,3),"")</f>
        <v>Haywards Heath Harriers</v>
      </c>
      <c r="C1" s="18">
        <f ca="1">+#REF!+#REF!+#REF!+A1</f>
        <v>265</v>
      </c>
      <c r="E1" s="13" t="str">
        <f t="shared" ref="E1:E26" ca="1" si="2">IF($F1&gt;0,INDEX(DB,$F1,8),"")</f>
        <v>Jennifer Klein</v>
      </c>
      <c r="F1" s="14" t="str">
        <f t="shared" ref="F1:F31" ca="1" si="3">IF($F1&gt;0,INDEX(DB,$F1,3),"")</f>
        <v>Crawley AC</v>
      </c>
      <c r="G1" s="15">
        <f ca="1">+#REF!+#REF!+#REF!+E1</f>
        <v>227</v>
      </c>
    </row>
    <row r="2" spans="1:7" x14ac:dyDescent="0.25">
      <c r="A2" s="19" t="str">
        <f t="shared" ca="1" si="0"/>
        <v>Archer Pilkington</v>
      </c>
      <c r="B2" s="20" t="str">
        <f t="shared" ca="1" si="1"/>
        <v>Brighton &amp; Hove AC</v>
      </c>
      <c r="C2" s="21">
        <f ca="1">+#REF!+#REF!+#REF!+A2</f>
        <v>245</v>
      </c>
      <c r="E2" s="16" t="str">
        <f t="shared" ca="1" si="2"/>
        <v>Julieana Walsh</v>
      </c>
      <c r="F2" s="17" t="str">
        <f t="shared" ca="1" si="3"/>
        <v>Brighton &amp; Hove AC</v>
      </c>
      <c r="G2" s="18">
        <f ca="1">+#REF!+#REF!+#REF!+E2</f>
        <v>227</v>
      </c>
    </row>
    <row r="3" spans="1:7" x14ac:dyDescent="0.25">
      <c r="A3" s="22" t="str">
        <f t="shared" ca="1" si="0"/>
        <v>Lewis Wilby</v>
      </c>
      <c r="B3" s="23" t="str">
        <f t="shared" ca="1" si="1"/>
        <v>Phoenix</v>
      </c>
      <c r="C3" s="24">
        <f ca="1">+#REF!+#REF!+#REF!+A3</f>
        <v>240</v>
      </c>
      <c r="E3" s="22" t="str">
        <f t="shared" ca="1" si="2"/>
        <v>Francesca Rogers</v>
      </c>
      <c r="F3" s="23" t="str">
        <f t="shared" ca="1" si="3"/>
        <v>Crawley AC</v>
      </c>
      <c r="G3" s="24">
        <f ca="1">+#REF!+#REF!+#REF!+E3</f>
        <v>209</v>
      </c>
    </row>
    <row r="4" spans="1:7" x14ac:dyDescent="0.25">
      <c r="A4" s="6" t="str">
        <f t="shared" ca="1" si="0"/>
        <v>William Blackburn</v>
      </c>
      <c r="B4" s="7" t="str">
        <f t="shared" ca="1" si="1"/>
        <v>East Grinstead and District AC</v>
      </c>
      <c r="C4" s="8">
        <f ca="1">+#REF!+#REF!+#REF!+A4</f>
        <v>237</v>
      </c>
      <c r="E4" s="3" t="str">
        <f t="shared" ca="1" si="2"/>
        <v>Lara Cox</v>
      </c>
      <c r="F4" s="4" t="str">
        <f t="shared" ca="1" si="3"/>
        <v>Brighton &amp; Hove AC</v>
      </c>
      <c r="G4" s="5">
        <f ca="1">+#REF!+#REF!+#REF!+E4</f>
        <v>204</v>
      </c>
    </row>
    <row r="5" spans="1:7" x14ac:dyDescent="0.25">
      <c r="A5" s="1" t="str">
        <f t="shared" ca="1" si="0"/>
        <v>Oliver Maranzano</v>
      </c>
      <c r="B5" s="10" t="str">
        <f t="shared" ca="1" si="1"/>
        <v>East Grinstead and District AC</v>
      </c>
      <c r="C5" s="2">
        <f ca="1">+#REF!+#REF!+#REF!+A5</f>
        <v>237</v>
      </c>
      <c r="E5" s="3" t="str">
        <f t="shared" ca="1" si="2"/>
        <v>Emily Erasmus</v>
      </c>
      <c r="F5" s="4" t="str">
        <f t="shared" ca="1" si="3"/>
        <v>Crawley AC</v>
      </c>
      <c r="G5" s="5">
        <f ca="1">+#REF!+#REF!+#REF!+E5</f>
        <v>201</v>
      </c>
    </row>
    <row r="6" spans="1:7" x14ac:dyDescent="0.25">
      <c r="A6" s="3" t="str">
        <f t="shared" ca="1" si="0"/>
        <v>Saul Bennett</v>
      </c>
      <c r="B6" s="4" t="str">
        <f t="shared" ca="1" si="1"/>
        <v>Brighton &amp; Hove AC</v>
      </c>
      <c r="C6" s="5">
        <f ca="1">+#REF!+#REF!+#REF!+A6</f>
        <v>236</v>
      </c>
      <c r="E6" s="3" t="str">
        <f t="shared" ca="1" si="2"/>
        <v>Keren N'Cho</v>
      </c>
      <c r="F6" s="4" t="str">
        <f t="shared" ca="1" si="3"/>
        <v>Brighton &amp; Hove AC</v>
      </c>
      <c r="G6" s="5">
        <f ca="1">+#REF!+#REF!+#REF!+E6</f>
        <v>201</v>
      </c>
    </row>
    <row r="7" spans="1:7" x14ac:dyDescent="0.25">
      <c r="A7" s="3" t="str">
        <f t="shared" ca="1" si="0"/>
        <v>Cody Hart</v>
      </c>
      <c r="B7" s="4" t="str">
        <f t="shared" ca="1" si="1"/>
        <v>Hastings AC</v>
      </c>
      <c r="C7" s="5">
        <f ca="1">+#REF!+#REF!+#REF!+A7</f>
        <v>232</v>
      </c>
      <c r="E7" s="3" t="str">
        <f t="shared" ca="1" si="2"/>
        <v>Chloe Atkin McCollin</v>
      </c>
      <c r="F7" s="9" t="str">
        <f t="shared" ca="1" si="3"/>
        <v>Eastbourne AC</v>
      </c>
      <c r="G7" s="5">
        <f ca="1">+#REF!+#REF!+#REF!+E7</f>
        <v>199</v>
      </c>
    </row>
    <row r="8" spans="1:7" x14ac:dyDescent="0.25">
      <c r="A8" s="3" t="str">
        <f t="shared" ca="1" si="0"/>
        <v>Oscar Mizen</v>
      </c>
      <c r="B8" s="4" t="str">
        <f t="shared" ca="1" si="1"/>
        <v>Eastbourne AC</v>
      </c>
      <c r="C8" s="5">
        <f ca="1">+#REF!+#REF!+#REF!+A8</f>
        <v>224</v>
      </c>
      <c r="E8" s="3" t="str">
        <f t="shared" ca="1" si="2"/>
        <v>Holly Johncock</v>
      </c>
      <c r="F8" s="4" t="str">
        <f t="shared" ca="1" si="3"/>
        <v>Crawley AC</v>
      </c>
      <c r="G8" s="5">
        <f ca="1">+#REF!+#REF!+#REF!+E8</f>
        <v>198</v>
      </c>
    </row>
    <row r="9" spans="1:7" x14ac:dyDescent="0.25">
      <c r="A9" s="3" t="str">
        <f t="shared" ca="1" si="0"/>
        <v>Louis Matthews</v>
      </c>
      <c r="B9" s="4" t="str">
        <f t="shared" ca="1" si="1"/>
        <v>Crawley AC</v>
      </c>
      <c r="C9" s="5">
        <f ca="1">+#REF!+#REF!+#REF!+A9</f>
        <v>222</v>
      </c>
      <c r="E9" s="3" t="str">
        <f t="shared" ca="1" si="2"/>
        <v>Rosa Pucci</v>
      </c>
      <c r="F9" s="4" t="str">
        <f t="shared" ca="1" si="3"/>
        <v>Brighton &amp; Hove AC</v>
      </c>
      <c r="G9" s="5">
        <f ca="1">+#REF!+#REF!+#REF!+E9</f>
        <v>198</v>
      </c>
    </row>
    <row r="10" spans="1:7" x14ac:dyDescent="0.25">
      <c r="A10" s="3" t="str">
        <f t="shared" ca="1" si="0"/>
        <v>Max De Wolf</v>
      </c>
      <c r="B10" s="4" t="str">
        <f t="shared" ca="1" si="1"/>
        <v>East Grinstead and District AC</v>
      </c>
      <c r="C10" s="5">
        <f ca="1">+#REF!+#REF!+#REF!+A10</f>
        <v>219</v>
      </c>
      <c r="E10" s="3" t="str">
        <f t="shared" ca="1" si="2"/>
        <v>Katherine Brown</v>
      </c>
      <c r="F10" s="4" t="str">
        <f t="shared" ca="1" si="3"/>
        <v>Eastbourne AC</v>
      </c>
      <c r="G10" s="5">
        <f ca="1">+#REF!+#REF!+#REF!+E10</f>
        <v>193</v>
      </c>
    </row>
    <row r="11" spans="1:7" x14ac:dyDescent="0.25">
      <c r="A11" s="3" t="str">
        <f t="shared" ca="1" si="0"/>
        <v>Tommy Gray</v>
      </c>
      <c r="B11" s="4" t="str">
        <f t="shared" ca="1" si="1"/>
        <v>Brighton &amp; Hove AC</v>
      </c>
      <c r="C11" s="5">
        <f ca="1">+#REF!+#REF!+#REF!+A11</f>
        <v>218</v>
      </c>
      <c r="E11" s="3" t="str">
        <f t="shared" ca="1" si="2"/>
        <v>Martha Challis</v>
      </c>
      <c r="F11" s="4" t="str">
        <f t="shared" ca="1" si="3"/>
        <v>Brighton &amp; Hove AC</v>
      </c>
      <c r="G11" s="5">
        <f ca="1">+#REF!+#REF!+#REF!+E11</f>
        <v>191</v>
      </c>
    </row>
    <row r="12" spans="1:7" x14ac:dyDescent="0.25">
      <c r="A12" s="3" t="str">
        <f t="shared" ca="1" si="0"/>
        <v>Alex Obeng</v>
      </c>
      <c r="B12" s="4" t="str">
        <f t="shared" ca="1" si="1"/>
        <v>Brighton &amp; Hove AC</v>
      </c>
      <c r="C12" s="5">
        <f ca="1">+#REF!+#REF!+#REF!+A12</f>
        <v>218</v>
      </c>
      <c r="E12" s="3" t="str">
        <f t="shared" ca="1" si="2"/>
        <v>Roberta Rush</v>
      </c>
      <c r="F12" s="4" t="str">
        <f t="shared" ca="1" si="3"/>
        <v>East Grinstead and District AC</v>
      </c>
      <c r="G12" s="5">
        <f ca="1">+#REF!+#REF!+#REF!+E12</f>
        <v>186</v>
      </c>
    </row>
    <row r="13" spans="1:7" x14ac:dyDescent="0.25">
      <c r="A13" s="3" t="str">
        <f t="shared" ca="1" si="0"/>
        <v>Raphael Kelly</v>
      </c>
      <c r="B13" s="4" t="str">
        <f t="shared" ca="1" si="1"/>
        <v>Brighton &amp; Hove AC</v>
      </c>
      <c r="C13" s="5">
        <f ca="1">+#REF!+#REF!+#REF!+A13</f>
        <v>217</v>
      </c>
      <c r="E13" s="3" t="str">
        <f t="shared" ca="1" si="2"/>
        <v>Evie Seddington</v>
      </c>
      <c r="F13" s="4" t="str">
        <f t="shared" ca="1" si="3"/>
        <v>Phoenix</v>
      </c>
      <c r="G13" s="5">
        <f ca="1">+#REF!+#REF!+#REF!+E13</f>
        <v>186</v>
      </c>
    </row>
    <row r="14" spans="1:7" x14ac:dyDescent="0.25">
      <c r="A14" s="3" t="str">
        <f t="shared" ca="1" si="0"/>
        <v>Paul Nixon</v>
      </c>
      <c r="B14" s="4" t="str">
        <f t="shared" ca="1" si="1"/>
        <v>Crawley AC</v>
      </c>
      <c r="C14" s="5">
        <f ca="1">+#REF!+#REF!+#REF!+A14</f>
        <v>217</v>
      </c>
      <c r="E14" s="3" t="str">
        <f t="shared" ca="1" si="2"/>
        <v>Bushrod Poppy</v>
      </c>
      <c r="F14" s="4" t="str">
        <f t="shared" ca="1" si="3"/>
        <v>East Grinstead and District AC</v>
      </c>
      <c r="G14" s="5">
        <f ca="1">+#REF!+#REF!+#REF!+E14</f>
        <v>184</v>
      </c>
    </row>
    <row r="15" spans="1:7" x14ac:dyDescent="0.25">
      <c r="A15" s="3" t="str">
        <f t="shared" ca="1" si="0"/>
        <v>Lucas Crabb</v>
      </c>
      <c r="B15" s="4" t="str">
        <f t="shared" ca="1" si="1"/>
        <v>Horsham Blue Star Harriers</v>
      </c>
      <c r="C15" s="5">
        <f ca="1">+#REF!+#REF!+#REF!+A15</f>
        <v>216</v>
      </c>
      <c r="E15" s="3" t="str">
        <f t="shared" ca="1" si="2"/>
        <v>Emma Tindale</v>
      </c>
      <c r="F15" s="4" t="str">
        <f t="shared" ca="1" si="3"/>
        <v>East Grinstead and District AC</v>
      </c>
      <c r="G15" s="5">
        <f ca="1">+#REF!+#REF!+#REF!+E15</f>
        <v>180</v>
      </c>
    </row>
    <row r="16" spans="1:7" x14ac:dyDescent="0.25">
      <c r="A16" s="3" t="str">
        <f t="shared" ca="1" si="0"/>
        <v>Harry Siddle</v>
      </c>
      <c r="B16" s="4" t="str">
        <f t="shared" ca="1" si="1"/>
        <v>Phoenix</v>
      </c>
      <c r="C16" s="5">
        <f ca="1">+#REF!+#REF!+#REF!+A16</f>
        <v>216</v>
      </c>
      <c r="E16" s="3" t="str">
        <f t="shared" ca="1" si="2"/>
        <v>Emmeline Davis</v>
      </c>
      <c r="F16" s="4" t="str">
        <f t="shared" ca="1" si="3"/>
        <v>Crawley AC</v>
      </c>
      <c r="G16" s="5">
        <f ca="1">+#REF!+#REF!+#REF!+E16</f>
        <v>179</v>
      </c>
    </row>
    <row r="17" spans="1:7" x14ac:dyDescent="0.25">
      <c r="A17" s="3" t="str">
        <f t="shared" ca="1" si="0"/>
        <v>Morris Kane</v>
      </c>
      <c r="B17" s="4" t="str">
        <f t="shared" ca="1" si="1"/>
        <v>East Grinstead and District AC</v>
      </c>
      <c r="C17" s="5">
        <f ca="1">+#REF!+#REF!+#REF!+A17</f>
        <v>210</v>
      </c>
      <c r="E17" s="3" t="str">
        <f t="shared" ca="1" si="2"/>
        <v>Lila Wedge</v>
      </c>
      <c r="F17" s="4" t="str">
        <f t="shared" ca="1" si="3"/>
        <v>Brighton &amp; Hove AC</v>
      </c>
      <c r="G17" s="5">
        <f ca="1">+#REF!+#REF!+#REF!+E17</f>
        <v>179</v>
      </c>
    </row>
    <row r="18" spans="1:7" x14ac:dyDescent="0.25">
      <c r="A18" s="3" t="str">
        <f t="shared" ca="1" si="0"/>
        <v>Jacob Meads</v>
      </c>
      <c r="B18" s="4" t="str">
        <f t="shared" ca="1" si="1"/>
        <v>East Grinstead and District AC</v>
      </c>
      <c r="C18" s="5">
        <f ca="1">+#REF!+#REF!+#REF!+A18</f>
        <v>210</v>
      </c>
      <c r="E18" s="3" t="str">
        <f t="shared" ca="1" si="2"/>
        <v>Molly Austin</v>
      </c>
      <c r="F18" s="4" t="str">
        <f t="shared" ca="1" si="3"/>
        <v>Phoenix</v>
      </c>
      <c r="G18" s="5">
        <f ca="1">+#REF!+#REF!+#REF!+E18</f>
        <v>168</v>
      </c>
    </row>
    <row r="19" spans="1:7" x14ac:dyDescent="0.25">
      <c r="A19" s="3" t="str">
        <f t="shared" ca="1" si="0"/>
        <v xml:space="preserve">Will Spiers </v>
      </c>
      <c r="B19" s="4" t="str">
        <f t="shared" ca="1" si="1"/>
        <v>East Grinstead and District AC</v>
      </c>
      <c r="C19" s="5">
        <f ca="1">+#REF!+#REF!+#REF!+A19</f>
        <v>209</v>
      </c>
      <c r="E19" s="3" t="str">
        <f t="shared" ca="1" si="2"/>
        <v>Celia-Rose Cullen</v>
      </c>
      <c r="F19" s="4" t="str">
        <f t="shared" ca="1" si="3"/>
        <v>Brighton &amp; Hove AC</v>
      </c>
      <c r="G19" s="5">
        <f ca="1">+#REF!+#REF!+#REF!+E19</f>
        <v>162</v>
      </c>
    </row>
    <row r="20" spans="1:7" x14ac:dyDescent="0.25">
      <c r="A20" s="3" t="str">
        <f t="shared" ca="1" si="0"/>
        <v>Elvis O Murchu</v>
      </c>
      <c r="B20" s="4" t="str">
        <f t="shared" ca="1" si="1"/>
        <v>Unattached</v>
      </c>
      <c r="C20" s="5">
        <f ca="1">+#REF!+#REF!+#REF!+A20</f>
        <v>208</v>
      </c>
      <c r="E20" s="3" t="str">
        <f t="shared" ca="1" si="2"/>
        <v>Layna Buckley</v>
      </c>
      <c r="F20" s="4" t="str">
        <f t="shared" ca="1" si="3"/>
        <v>Phoenix</v>
      </c>
      <c r="G20" s="5">
        <f ca="1">+#REF!+#REF!+#REF!+E20</f>
        <v>160</v>
      </c>
    </row>
    <row r="21" spans="1:7" x14ac:dyDescent="0.25">
      <c r="A21" s="3" t="str">
        <f t="shared" ca="1" si="0"/>
        <v>Harry Duvergier</v>
      </c>
      <c r="B21" s="4" t="str">
        <f t="shared" ca="1" si="1"/>
        <v>Crawley AC</v>
      </c>
      <c r="C21" s="5">
        <f ca="1">+#REF!+#REF!+#REF!+A21</f>
        <v>207</v>
      </c>
      <c r="E21" s="3" t="str">
        <f t="shared" ca="1" si="2"/>
        <v>Ella Lake</v>
      </c>
      <c r="F21" s="4" t="str">
        <f t="shared" ca="1" si="3"/>
        <v>Phoenix</v>
      </c>
      <c r="G21" s="5">
        <f ca="1">+#REF!+#REF!+#REF!+E21</f>
        <v>159</v>
      </c>
    </row>
    <row r="22" spans="1:7" x14ac:dyDescent="0.25">
      <c r="A22" s="3" t="str">
        <f t="shared" ca="1" si="0"/>
        <v>Jonah Messer</v>
      </c>
      <c r="B22" s="4" t="str">
        <f t="shared" ca="1" si="1"/>
        <v>Eastbourne AC</v>
      </c>
      <c r="C22" s="5">
        <f ca="1">+#REF!+#REF!+#REF!+A22</f>
        <v>207</v>
      </c>
      <c r="E22" s="3" t="str">
        <f t="shared" ca="1" si="2"/>
        <v>Beth Holman</v>
      </c>
      <c r="F22" s="4" t="str">
        <f t="shared" ca="1" si="3"/>
        <v>East Grinstead and District AC</v>
      </c>
      <c r="G22" s="5">
        <f ca="1">+#REF!+#REF!+#REF!+E22</f>
        <v>157</v>
      </c>
    </row>
    <row r="23" spans="1:7" x14ac:dyDescent="0.25">
      <c r="A23" s="3" t="str">
        <f t="shared" ca="1" si="0"/>
        <v>Miller Hale</v>
      </c>
      <c r="B23" s="4" t="str">
        <f t="shared" ca="1" si="1"/>
        <v>Haywards Heath Harriers</v>
      </c>
      <c r="C23" s="5">
        <f ca="1">+#REF!+#REF!+#REF!+A23</f>
        <v>204</v>
      </c>
      <c r="E23" s="3" t="str">
        <f t="shared" ca="1" si="2"/>
        <v>Sophie Burton</v>
      </c>
      <c r="F23" s="4" t="str">
        <f t="shared" ca="1" si="3"/>
        <v>Bodyworks XTC</v>
      </c>
      <c r="G23" s="5">
        <f ca="1">+#REF!+#REF!+#REF!+E23</f>
        <v>151</v>
      </c>
    </row>
    <row r="24" spans="1:7" x14ac:dyDescent="0.25">
      <c r="A24" s="3" t="str">
        <f t="shared" ca="1" si="0"/>
        <v>Jamie Devlin</v>
      </c>
      <c r="B24" s="4" t="str">
        <f t="shared" ca="1" si="1"/>
        <v>East Grinstead and District AC</v>
      </c>
      <c r="C24" s="5">
        <f ca="1">+#REF!+#REF!+#REF!+A24</f>
        <v>203</v>
      </c>
      <c r="E24" s="3" t="str">
        <f t="shared" ca="1" si="2"/>
        <v>Bibi Webb</v>
      </c>
      <c r="F24" s="4" t="str">
        <f t="shared" ca="1" si="3"/>
        <v>Crawley AC</v>
      </c>
      <c r="G24" s="5">
        <f ca="1">+#REF!+#REF!+#REF!+E24</f>
        <v>151</v>
      </c>
    </row>
    <row r="25" spans="1:7" x14ac:dyDescent="0.25">
      <c r="A25" s="3" t="str">
        <f t="shared" ca="1" si="0"/>
        <v>Charlie Gossage</v>
      </c>
      <c r="B25" s="4" t="str">
        <f t="shared" ca="1" si="1"/>
        <v>Crawley AC</v>
      </c>
      <c r="C25" s="5">
        <f ca="1">+#REF!+#REF!+#REF!+A25</f>
        <v>201</v>
      </c>
      <c r="E25" s="3" t="str">
        <f t="shared" ca="1" si="2"/>
        <v>Heidi Ely</v>
      </c>
      <c r="F25" s="4" t="str">
        <f t="shared" ca="1" si="3"/>
        <v>Unattached</v>
      </c>
      <c r="G25" s="5">
        <f ca="1">+#REF!+#REF!+#REF!+E25</f>
        <v>144</v>
      </c>
    </row>
    <row r="26" spans="1:7" x14ac:dyDescent="0.25">
      <c r="A26" s="3" t="str">
        <f t="shared" ca="1" si="0"/>
        <v>Jake Pursey</v>
      </c>
      <c r="B26" s="4" t="str">
        <f t="shared" ca="1" si="1"/>
        <v>Phoenix</v>
      </c>
      <c r="C26" s="5">
        <f ca="1">+#REF!+#REF!+#REF!+A26</f>
        <v>201</v>
      </c>
      <c r="E26" s="3" t="str">
        <f t="shared" ca="1" si="2"/>
        <v>Georgia Smith</v>
      </c>
      <c r="F26" s="4" t="str">
        <f t="shared" ca="1" si="3"/>
        <v>East Grinstead and District AC</v>
      </c>
      <c r="G26" s="5">
        <f ca="1">+#REF!+#REF!+#REF!+E26</f>
        <v>144</v>
      </c>
    </row>
    <row r="27" spans="1:7" x14ac:dyDescent="0.25">
      <c r="A27" s="3" t="str">
        <f t="shared" ca="1" si="0"/>
        <v>George Gilbert</v>
      </c>
      <c r="B27" s="4" t="str">
        <f t="shared" ca="1" si="1"/>
        <v>Brighton &amp; Hove AC</v>
      </c>
      <c r="C27" s="5">
        <f ca="1">+#REF!+#REF!+#REF!+A27</f>
        <v>200</v>
      </c>
      <c r="E27" s="3" t="s">
        <v>0</v>
      </c>
      <c r="F27" s="4" t="str">
        <f t="shared" ca="1" si="3"/>
        <v>Brighton &amp; Hove AC</v>
      </c>
      <c r="G27" s="12">
        <v>136</v>
      </c>
    </row>
    <row r="28" spans="1:7" x14ac:dyDescent="0.25">
      <c r="A28" s="3" t="str">
        <f t="shared" ca="1" si="0"/>
        <v>Noah Baker</v>
      </c>
      <c r="B28" s="4" t="str">
        <f t="shared" ca="1" si="1"/>
        <v>Brighton &amp; Hove AC</v>
      </c>
      <c r="C28" s="5">
        <f ca="1">+#REF!+#REF!+#REF!+A28</f>
        <v>195</v>
      </c>
      <c r="E28" s="3" t="str">
        <f ca="1">IF($F28&gt;0,INDEX(DB,$F28,8),"")</f>
        <v>Daisy Phipps</v>
      </c>
      <c r="F28" s="4" t="str">
        <f t="shared" ca="1" si="3"/>
        <v>Unattached</v>
      </c>
      <c r="G28" s="5">
        <f ca="1">+#REF!+#REF!+#REF!+E28</f>
        <v>131</v>
      </c>
    </row>
    <row r="29" spans="1:7" x14ac:dyDescent="0.25">
      <c r="A29" s="3" t="str">
        <f t="shared" ca="1" si="0"/>
        <v>Fynn Hall</v>
      </c>
      <c r="B29" s="4" t="str">
        <f t="shared" ca="1" si="1"/>
        <v>Hastings AC</v>
      </c>
      <c r="C29" s="5">
        <f ca="1">+#REF!+#REF!+#REF!+A29</f>
        <v>193</v>
      </c>
      <c r="E29" s="3" t="str">
        <f ca="1">IF($F29&gt;0,INDEX(DB,$F29,8),"")</f>
        <v>Poppy-Rose Fowler</v>
      </c>
      <c r="F29" s="4" t="str">
        <f t="shared" ca="1" si="3"/>
        <v>Brighton &amp; Hove AC</v>
      </c>
      <c r="G29" s="5">
        <f ca="1">+#REF!+#REF!+#REF!+E29</f>
        <v>125</v>
      </c>
    </row>
    <row r="30" spans="1:7" x14ac:dyDescent="0.25">
      <c r="A30" s="3" t="str">
        <f t="shared" ca="1" si="0"/>
        <v xml:space="preserve">Noah Seymour </v>
      </c>
      <c r="B30" s="4" t="str">
        <f t="shared" ca="1" si="1"/>
        <v>Haywards Heath Harriers</v>
      </c>
      <c r="C30" s="5">
        <f ca="1">+#REF!+#REF!+#REF!+A30</f>
        <v>189</v>
      </c>
      <c r="E30" s="3" t="str">
        <f ca="1">IF($F30&gt;0,INDEX(DB,$F30,8),"")</f>
        <v>Anya Dickinson</v>
      </c>
      <c r="F30" s="4" t="str">
        <f t="shared" ca="1" si="3"/>
        <v>Chichester Runners AC</v>
      </c>
      <c r="G30" s="5">
        <f ca="1">+#REF!+#REF!+#REF!+E30</f>
        <v>105</v>
      </c>
    </row>
    <row r="31" spans="1:7" x14ac:dyDescent="0.25">
      <c r="A31" s="3" t="str">
        <f t="shared" ca="1" si="0"/>
        <v>Finlay Lumber-Fry</v>
      </c>
      <c r="B31" s="4" t="str">
        <f t="shared" ca="1" si="1"/>
        <v>Eastbourne AC</v>
      </c>
      <c r="C31" s="5">
        <f ca="1">+#REF!+#REF!+#REF!+A31</f>
        <v>184</v>
      </c>
      <c r="E31" s="3" t="str">
        <f ca="1">IF($F31&gt;0,INDEX(DB,$F31,8),"")</f>
        <v>Leilani Poppleton</v>
      </c>
      <c r="F31" s="4" t="str">
        <f t="shared" ca="1" si="3"/>
        <v>Unattached</v>
      </c>
      <c r="G31" s="5">
        <f ca="1">+#REF!+#REF!+#REF!+E31</f>
        <v>89</v>
      </c>
    </row>
    <row r="32" spans="1:7" x14ac:dyDescent="0.25">
      <c r="A32" s="3" t="str">
        <f t="shared" ca="1" si="0"/>
        <v>Louie Pegley</v>
      </c>
      <c r="B32" s="4" t="str">
        <f t="shared" ca="1" si="1"/>
        <v>Phoenix</v>
      </c>
      <c r="C32" s="5">
        <f ca="1">+#REF!+#REF!+#REF!+A32</f>
        <v>181</v>
      </c>
    </row>
    <row r="33" spans="1:3" x14ac:dyDescent="0.25">
      <c r="A33" s="3" t="str">
        <f t="shared" ref="A33:A49" ca="1" si="4">IF($B33&gt;0,INDEX(DB,$B33,8),"")</f>
        <v>Lucas Lupton-Jones</v>
      </c>
      <c r="B33" s="4" t="str">
        <f t="shared" ref="B33:B49" ca="1" si="5">IF($B33&gt;0,INDEX(DB,$B33,3),"")</f>
        <v>Haywards Heath Harriers</v>
      </c>
      <c r="C33" s="5">
        <f ca="1">+#REF!+#REF!+#REF!+A33</f>
        <v>174</v>
      </c>
    </row>
    <row r="34" spans="1:3" x14ac:dyDescent="0.25">
      <c r="A34" s="3" t="str">
        <f t="shared" ca="1" si="4"/>
        <v>Leo Gladman</v>
      </c>
      <c r="B34" s="4" t="str">
        <f t="shared" ca="1" si="5"/>
        <v>Worthing &amp; District Harriers</v>
      </c>
      <c r="C34" s="5">
        <f ca="1">+#REF!+#REF!+#REF!+A34</f>
        <v>169</v>
      </c>
    </row>
    <row r="35" spans="1:3" x14ac:dyDescent="0.25">
      <c r="A35" s="3" t="str">
        <f t="shared" ca="1" si="4"/>
        <v>Leo Sena</v>
      </c>
      <c r="B35" s="4" t="str">
        <f t="shared" ca="1" si="5"/>
        <v>East Grinstead and District AC</v>
      </c>
      <c r="C35" s="5">
        <f ca="1">+#REF!+#REF!+#REF!+A35</f>
        <v>162</v>
      </c>
    </row>
    <row r="36" spans="1:3" x14ac:dyDescent="0.25">
      <c r="A36" s="3" t="str">
        <f t="shared" ca="1" si="4"/>
        <v>James Vermeer</v>
      </c>
      <c r="B36" s="4" t="str">
        <f t="shared" ca="1" si="5"/>
        <v>East Grinstead and District AC</v>
      </c>
      <c r="C36" s="5">
        <f ca="1">+#REF!+#REF!+#REF!+A36</f>
        <v>161</v>
      </c>
    </row>
    <row r="37" spans="1:3" x14ac:dyDescent="0.25">
      <c r="A37" s="3" t="str">
        <f t="shared" ca="1" si="4"/>
        <v>Theodore Valatin</v>
      </c>
      <c r="B37" s="4" t="str">
        <f t="shared" ca="1" si="5"/>
        <v>Worthing &amp; District Harriers</v>
      </c>
      <c r="C37" s="5">
        <f ca="1">+#REF!+#REF!+#REF!+A37</f>
        <v>159</v>
      </c>
    </row>
    <row r="38" spans="1:3" x14ac:dyDescent="0.25">
      <c r="A38" s="3" t="str">
        <f t="shared" ca="1" si="4"/>
        <v>Emmett Bailey</v>
      </c>
      <c r="B38" s="4" t="str">
        <f t="shared" ca="1" si="5"/>
        <v>Phoenix</v>
      </c>
      <c r="C38" s="5">
        <f ca="1">+#REF!+#REF!+#REF!+A38</f>
        <v>156</v>
      </c>
    </row>
    <row r="39" spans="1:3" x14ac:dyDescent="0.25">
      <c r="A39" s="3" t="str">
        <f t="shared" ca="1" si="4"/>
        <v>Seth Mewis</v>
      </c>
      <c r="B39" s="4" t="str">
        <f t="shared" ca="1" si="5"/>
        <v>East Grinstead and District AC</v>
      </c>
      <c r="C39" s="5">
        <f ca="1">+#REF!+#REF!+#REF!+A39</f>
        <v>153</v>
      </c>
    </row>
    <row r="40" spans="1:3" x14ac:dyDescent="0.25">
      <c r="A40" s="3" t="str">
        <f t="shared" ca="1" si="4"/>
        <v>Samuel O'Sullivan</v>
      </c>
      <c r="B40" s="4" t="str">
        <f t="shared" ca="1" si="5"/>
        <v>East Grinstead and District AC</v>
      </c>
      <c r="C40" s="5">
        <f ca="1">+#REF!+#REF!+#REF!+A40</f>
        <v>150</v>
      </c>
    </row>
    <row r="41" spans="1:3" x14ac:dyDescent="0.25">
      <c r="A41" s="3" t="str">
        <f t="shared" ca="1" si="4"/>
        <v>Charlie Perry</v>
      </c>
      <c r="B41" s="4" t="str">
        <f t="shared" ca="1" si="5"/>
        <v>Lewes AC</v>
      </c>
      <c r="C41" s="5">
        <f ca="1">+#REF!+#REF!+#REF!+A41</f>
        <v>150</v>
      </c>
    </row>
    <row r="42" spans="1:3" x14ac:dyDescent="0.25">
      <c r="A42" s="3" t="str">
        <f t="shared" ca="1" si="4"/>
        <v>Kenzie Cox</v>
      </c>
      <c r="B42" s="4" t="str">
        <f t="shared" ca="1" si="5"/>
        <v>Brighton &amp; Hove AC</v>
      </c>
      <c r="C42" s="5">
        <f ca="1">+#REF!+#REF!+#REF!+A42</f>
        <v>148</v>
      </c>
    </row>
    <row r="43" spans="1:3" x14ac:dyDescent="0.25">
      <c r="A43" s="3" t="str">
        <f t="shared" ca="1" si="4"/>
        <v>Ashton-Bobby Damario</v>
      </c>
      <c r="B43" s="4" t="str">
        <f t="shared" ca="1" si="5"/>
        <v>Brighton &amp; Hove AC</v>
      </c>
      <c r="C43" s="5">
        <f ca="1">+#REF!+#REF!+#REF!+A43</f>
        <v>144</v>
      </c>
    </row>
    <row r="44" spans="1:3" x14ac:dyDescent="0.25">
      <c r="A44" s="6" t="str">
        <f t="shared" ca="1" si="4"/>
        <v>Louis Cowell</v>
      </c>
      <c r="B44" s="11" t="str">
        <f t="shared" ca="1" si="5"/>
        <v>Crawley AC</v>
      </c>
      <c r="C44" s="8">
        <f ca="1">+#REF!+#REF!+#REF!+A44</f>
        <v>135</v>
      </c>
    </row>
    <row r="45" spans="1:3" x14ac:dyDescent="0.25">
      <c r="A45" s="1" t="str">
        <f t="shared" ca="1" si="4"/>
        <v>Leonardo St Louis</v>
      </c>
      <c r="B45" s="10" t="str">
        <f t="shared" ca="1" si="5"/>
        <v>Lewes AC</v>
      </c>
      <c r="C45" s="2">
        <f ca="1">+#REF!+#REF!+#REF!+A45</f>
        <v>134</v>
      </c>
    </row>
    <row r="46" spans="1:3" x14ac:dyDescent="0.25">
      <c r="A46" s="3" t="str">
        <f t="shared" ca="1" si="4"/>
        <v>Albert Lovelock</v>
      </c>
      <c r="B46" s="4" t="str">
        <f t="shared" ca="1" si="5"/>
        <v>Lewes AC</v>
      </c>
      <c r="C46" s="5">
        <f ca="1">+#REF!+#REF!+#REF!+A46</f>
        <v>108</v>
      </c>
    </row>
    <row r="47" spans="1:3" x14ac:dyDescent="0.25">
      <c r="A47" s="3" t="str">
        <f t="shared" ca="1" si="4"/>
        <v>Fynn Paterson-Jewell</v>
      </c>
      <c r="B47" s="4" t="str">
        <f t="shared" ca="1" si="5"/>
        <v>Brighton &amp; Hove AC</v>
      </c>
      <c r="C47" s="5">
        <f ca="1">+#REF!+#REF!+#REF!+A47</f>
        <v>76</v>
      </c>
    </row>
    <row r="48" spans="1:3" x14ac:dyDescent="0.25">
      <c r="A48" s="3" t="str">
        <f t="shared" ca="1" si="4"/>
        <v/>
      </c>
      <c r="B48" s="4" t="str">
        <f t="shared" ca="1" si="5"/>
        <v/>
      </c>
      <c r="C48" s="5">
        <f ca="1">+#REF!+#REF!+#REF!+A48</f>
        <v>0</v>
      </c>
    </row>
    <row r="49" spans="1:3" x14ac:dyDescent="0.25">
      <c r="A49" s="3" t="str">
        <f t="shared" ca="1" si="4"/>
        <v/>
      </c>
      <c r="B49" s="4" t="str">
        <f t="shared" ca="1" si="5"/>
        <v/>
      </c>
      <c r="C49" s="5">
        <f ca="1">+#REF!+#REF!+#REF!+A49</f>
        <v>0</v>
      </c>
    </row>
    <row r="81" spans="1:3" x14ac:dyDescent="0.25">
      <c r="A81" s="3" t="str">
        <f ca="1">IF($B81&gt;0,INDEX(DB,$B81,8),"")</f>
        <v/>
      </c>
      <c r="B81" s="4" t="str">
        <f ca="1">IF($B81&gt;0,INDEX(DB,$B81,3),"")</f>
        <v/>
      </c>
      <c r="C81" s="5">
        <f ca="1">+#REF!+#REF!+#REF!+A81</f>
        <v>0</v>
      </c>
    </row>
    <row r="82" spans="1:3" x14ac:dyDescent="0.25">
      <c r="A82" s="3" t="str">
        <f ca="1">IF($B82&gt;0,INDEX(DB,$B82,8),"")</f>
        <v/>
      </c>
      <c r="B82" s="4" t="str">
        <f ca="1">IF($B82&gt;0,INDEX(DB,$B82,3),"")</f>
        <v/>
      </c>
      <c r="C82" s="5">
        <f ca="1">+#REF!+#REF!+#REF!+A82</f>
        <v>0</v>
      </c>
    </row>
    <row r="83" spans="1:3" x14ac:dyDescent="0.25">
      <c r="A83" s="3" t="str">
        <f ca="1">IF($B83&gt;0,INDEX(DB,$B83,8),"")</f>
        <v/>
      </c>
      <c r="B83" s="4" t="str">
        <f ca="1">IF($B83&gt;0,INDEX(DB,$B83,3),"")</f>
        <v/>
      </c>
      <c r="C83" s="5">
        <f ca="1">+#REF!+#REF!+#REF!+A83</f>
        <v>0</v>
      </c>
    </row>
    <row r="84" spans="1:3" x14ac:dyDescent="0.25">
      <c r="A84" s="3" t="str">
        <f ca="1">IF($B84&gt;0,INDEX(DB,$B84,8),"")</f>
        <v/>
      </c>
      <c r="B84" s="4" t="str">
        <f ca="1">IF($B84&gt;0,INDEX(DB,$B84,3),"")</f>
        <v/>
      </c>
      <c r="C84" s="5">
        <f ca="1">+#REF!+#REF!+#REF!+A84</f>
        <v>0</v>
      </c>
    </row>
    <row r="85" spans="1:3" x14ac:dyDescent="0.25">
      <c r="A85" s="3" t="str">
        <f ca="1">IF($B85&gt;0,INDEX(DB,$B85,8),"")</f>
        <v/>
      </c>
      <c r="B85" s="4" t="str">
        <f ca="1">IF($B85&gt;0,INDEX(DB,$B85,3),"")</f>
        <v/>
      </c>
      <c r="C85" s="5">
        <f ca="1">+#REF!+#REF!+#REF!+A85</f>
        <v>0</v>
      </c>
    </row>
  </sheetData>
  <sortState xmlns:xlrd2="http://schemas.microsoft.com/office/spreadsheetml/2017/richdata2" ref="A50:C85">
    <sortCondition descending="1" ref="C50:C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lroom</dc:creator>
  <cp:lastModifiedBy>Katharine Matthews</cp:lastModifiedBy>
  <dcterms:created xsi:type="dcterms:W3CDTF">2019-07-07T14:11:07Z</dcterms:created>
  <dcterms:modified xsi:type="dcterms:W3CDTF">2019-07-08T14:17:00Z</dcterms:modified>
</cp:coreProperties>
</file>