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06"/>
  <workbookPr showInkAnnotation="0" autoCompressPictures="0"/>
  <bookViews>
    <workbookView xWindow="1120" yWindow="1120" windowWidth="24480" windowHeight="17260" tabRatio="500"/>
  </bookViews>
  <sheets>
    <sheet name="Sheet1" sheetId="1" r:id="rId1"/>
  </sheets>
  <externalReferences>
    <externalReference r:id="rId2"/>
  </externalReferences>
  <definedNames>
    <definedName name="AthleteNumbers">[1]DataV9!$A$2:$A$1001</definedName>
    <definedName name="AthletePoints">Sheet1!$M$5:$M$565</definedName>
    <definedName name="BoysPoints">Sheet1!$AF$5:$AF$565</definedName>
    <definedName name="DB">[1]DataV9!$A$2:$Z$1001</definedName>
    <definedName name="GirlsPoints">Sheet1!$AG$5:$AG$565</definedName>
    <definedName name="RelayPoints">'[1]EVENT-RELAY'!$D$4:$D$38</definedName>
    <definedName name="UKABoysAwards">'[1]UKA Awards'!$F$7:$G$19</definedName>
    <definedName name="UKAGirlsAwards">'[1]UKA Awards'!$F$26:$G$38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5" i="1" l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F52" i="1"/>
  <c r="H52" i="1"/>
  <c r="J52" i="1"/>
  <c r="L52" i="1"/>
  <c r="M52" i="1"/>
  <c r="S52" i="1"/>
  <c r="Q52" i="1"/>
  <c r="P52" i="1"/>
  <c r="O52" i="1"/>
  <c r="N52" i="1"/>
  <c r="K52" i="1"/>
  <c r="I52" i="1"/>
  <c r="G52" i="1"/>
  <c r="E52" i="1"/>
  <c r="D52" i="1"/>
  <c r="C52" i="1"/>
  <c r="F51" i="1"/>
  <c r="H51" i="1"/>
  <c r="J51" i="1"/>
  <c r="L51" i="1"/>
  <c r="M51" i="1"/>
  <c r="S51" i="1"/>
  <c r="Q51" i="1"/>
  <c r="P51" i="1"/>
  <c r="O51" i="1"/>
  <c r="N51" i="1"/>
  <c r="K51" i="1"/>
  <c r="I51" i="1"/>
  <c r="G51" i="1"/>
  <c r="E51" i="1"/>
  <c r="D51" i="1"/>
  <c r="C51" i="1"/>
  <c r="F50" i="1"/>
  <c r="H50" i="1"/>
  <c r="J50" i="1"/>
  <c r="L50" i="1"/>
  <c r="M50" i="1"/>
  <c r="S50" i="1"/>
  <c r="Q50" i="1"/>
  <c r="P50" i="1"/>
  <c r="O50" i="1"/>
  <c r="N50" i="1"/>
  <c r="K50" i="1"/>
  <c r="I50" i="1"/>
  <c r="G50" i="1"/>
  <c r="E50" i="1"/>
  <c r="D50" i="1"/>
  <c r="C50" i="1"/>
  <c r="F49" i="1"/>
  <c r="H49" i="1"/>
  <c r="J49" i="1"/>
  <c r="L49" i="1"/>
  <c r="M49" i="1"/>
  <c r="S49" i="1"/>
  <c r="Q49" i="1"/>
  <c r="P49" i="1"/>
  <c r="O49" i="1"/>
  <c r="N49" i="1"/>
  <c r="K49" i="1"/>
  <c r="I49" i="1"/>
  <c r="G49" i="1"/>
  <c r="E49" i="1"/>
  <c r="D49" i="1"/>
  <c r="C49" i="1"/>
  <c r="F48" i="1"/>
  <c r="H48" i="1"/>
  <c r="J48" i="1"/>
  <c r="L48" i="1"/>
  <c r="M48" i="1"/>
  <c r="S48" i="1"/>
  <c r="F5" i="1"/>
  <c r="H5" i="1"/>
  <c r="J5" i="1"/>
  <c r="L5" i="1"/>
  <c r="M5" i="1"/>
  <c r="F6" i="1"/>
  <c r="H6" i="1"/>
  <c r="J6" i="1"/>
  <c r="L6" i="1"/>
  <c r="M6" i="1"/>
  <c r="F7" i="1"/>
  <c r="H7" i="1"/>
  <c r="J7" i="1"/>
  <c r="L7" i="1"/>
  <c r="M7" i="1"/>
  <c r="F8" i="1"/>
  <c r="H8" i="1"/>
  <c r="J8" i="1"/>
  <c r="L8" i="1"/>
  <c r="M8" i="1"/>
  <c r="F9" i="1"/>
  <c r="H9" i="1"/>
  <c r="J9" i="1"/>
  <c r="L9" i="1"/>
  <c r="M9" i="1"/>
  <c r="F10" i="1"/>
  <c r="H10" i="1"/>
  <c r="J10" i="1"/>
  <c r="L10" i="1"/>
  <c r="M10" i="1"/>
  <c r="F11" i="1"/>
  <c r="H11" i="1"/>
  <c r="J11" i="1"/>
  <c r="L11" i="1"/>
  <c r="M11" i="1"/>
  <c r="F12" i="1"/>
  <c r="H12" i="1"/>
  <c r="J12" i="1"/>
  <c r="L12" i="1"/>
  <c r="M12" i="1"/>
  <c r="F13" i="1"/>
  <c r="H13" i="1"/>
  <c r="J13" i="1"/>
  <c r="L13" i="1"/>
  <c r="M13" i="1"/>
  <c r="F14" i="1"/>
  <c r="H14" i="1"/>
  <c r="J14" i="1"/>
  <c r="L14" i="1"/>
  <c r="M14" i="1"/>
  <c r="F15" i="1"/>
  <c r="H15" i="1"/>
  <c r="J15" i="1"/>
  <c r="L15" i="1"/>
  <c r="M15" i="1"/>
  <c r="F16" i="1"/>
  <c r="H16" i="1"/>
  <c r="J16" i="1"/>
  <c r="L16" i="1"/>
  <c r="M16" i="1"/>
  <c r="F17" i="1"/>
  <c r="H17" i="1"/>
  <c r="J17" i="1"/>
  <c r="L17" i="1"/>
  <c r="M17" i="1"/>
  <c r="F18" i="1"/>
  <c r="H18" i="1"/>
  <c r="J18" i="1"/>
  <c r="L18" i="1"/>
  <c r="M18" i="1"/>
  <c r="F19" i="1"/>
  <c r="H19" i="1"/>
  <c r="J19" i="1"/>
  <c r="L19" i="1"/>
  <c r="M19" i="1"/>
  <c r="F20" i="1"/>
  <c r="H20" i="1"/>
  <c r="J20" i="1"/>
  <c r="L20" i="1"/>
  <c r="M20" i="1"/>
  <c r="F21" i="1"/>
  <c r="H21" i="1"/>
  <c r="J21" i="1"/>
  <c r="L21" i="1"/>
  <c r="M21" i="1"/>
  <c r="F22" i="1"/>
  <c r="H22" i="1"/>
  <c r="J22" i="1"/>
  <c r="L22" i="1"/>
  <c r="M22" i="1"/>
  <c r="F23" i="1"/>
  <c r="H23" i="1"/>
  <c r="J23" i="1"/>
  <c r="L23" i="1"/>
  <c r="M23" i="1"/>
  <c r="F24" i="1"/>
  <c r="H24" i="1"/>
  <c r="J24" i="1"/>
  <c r="L24" i="1"/>
  <c r="M24" i="1"/>
  <c r="F25" i="1"/>
  <c r="H25" i="1"/>
  <c r="J25" i="1"/>
  <c r="L25" i="1"/>
  <c r="M25" i="1"/>
  <c r="F26" i="1"/>
  <c r="H26" i="1"/>
  <c r="J26" i="1"/>
  <c r="L26" i="1"/>
  <c r="M26" i="1"/>
  <c r="F27" i="1"/>
  <c r="H27" i="1"/>
  <c r="J27" i="1"/>
  <c r="L27" i="1"/>
  <c r="M27" i="1"/>
  <c r="F28" i="1"/>
  <c r="H28" i="1"/>
  <c r="J28" i="1"/>
  <c r="L28" i="1"/>
  <c r="M28" i="1"/>
  <c r="F29" i="1"/>
  <c r="H29" i="1"/>
  <c r="J29" i="1"/>
  <c r="L29" i="1"/>
  <c r="M29" i="1"/>
  <c r="F30" i="1"/>
  <c r="H30" i="1"/>
  <c r="J30" i="1"/>
  <c r="L30" i="1"/>
  <c r="M30" i="1"/>
  <c r="F31" i="1"/>
  <c r="H31" i="1"/>
  <c r="J31" i="1"/>
  <c r="L31" i="1"/>
  <c r="M31" i="1"/>
  <c r="F32" i="1"/>
  <c r="H32" i="1"/>
  <c r="J32" i="1"/>
  <c r="L32" i="1"/>
  <c r="M32" i="1"/>
  <c r="F33" i="1"/>
  <c r="H33" i="1"/>
  <c r="J33" i="1"/>
  <c r="L33" i="1"/>
  <c r="M33" i="1"/>
  <c r="F34" i="1"/>
  <c r="H34" i="1"/>
  <c r="J34" i="1"/>
  <c r="L34" i="1"/>
  <c r="M34" i="1"/>
  <c r="F35" i="1"/>
  <c r="H35" i="1"/>
  <c r="J35" i="1"/>
  <c r="L35" i="1"/>
  <c r="M35" i="1"/>
  <c r="F36" i="1"/>
  <c r="H36" i="1"/>
  <c r="J36" i="1"/>
  <c r="L36" i="1"/>
  <c r="M36" i="1"/>
  <c r="F37" i="1"/>
  <c r="H37" i="1"/>
  <c r="J37" i="1"/>
  <c r="L37" i="1"/>
  <c r="M37" i="1"/>
  <c r="F38" i="1"/>
  <c r="H38" i="1"/>
  <c r="J38" i="1"/>
  <c r="L38" i="1"/>
  <c r="M38" i="1"/>
  <c r="F39" i="1"/>
  <c r="H39" i="1"/>
  <c r="J39" i="1"/>
  <c r="L39" i="1"/>
  <c r="M39" i="1"/>
  <c r="F40" i="1"/>
  <c r="H40" i="1"/>
  <c r="J40" i="1"/>
  <c r="L40" i="1"/>
  <c r="M40" i="1"/>
  <c r="F41" i="1"/>
  <c r="H41" i="1"/>
  <c r="J41" i="1"/>
  <c r="L41" i="1"/>
  <c r="M41" i="1"/>
  <c r="F42" i="1"/>
  <c r="H42" i="1"/>
  <c r="J42" i="1"/>
  <c r="L42" i="1"/>
  <c r="M42" i="1"/>
  <c r="F43" i="1"/>
  <c r="H43" i="1"/>
  <c r="J43" i="1"/>
  <c r="L43" i="1"/>
  <c r="M43" i="1"/>
  <c r="F44" i="1"/>
  <c r="H44" i="1"/>
  <c r="J44" i="1"/>
  <c r="L44" i="1"/>
  <c r="M44" i="1"/>
  <c r="F45" i="1"/>
  <c r="H45" i="1"/>
  <c r="J45" i="1"/>
  <c r="L45" i="1"/>
  <c r="M45" i="1"/>
  <c r="F46" i="1"/>
  <c r="H46" i="1"/>
  <c r="J46" i="1"/>
  <c r="L46" i="1"/>
  <c r="M46" i="1"/>
  <c r="F47" i="1"/>
  <c r="H47" i="1"/>
  <c r="J47" i="1"/>
  <c r="L47" i="1"/>
  <c r="M47" i="1"/>
  <c r="Q48" i="1"/>
  <c r="P48" i="1"/>
  <c r="O48" i="1"/>
  <c r="N48" i="1"/>
  <c r="K48" i="1"/>
  <c r="I48" i="1"/>
  <c r="G48" i="1"/>
  <c r="E48" i="1"/>
  <c r="D48" i="1"/>
  <c r="C48" i="1"/>
  <c r="S47" i="1"/>
  <c r="Q47" i="1"/>
  <c r="P47" i="1"/>
  <c r="O47" i="1"/>
  <c r="N47" i="1"/>
  <c r="K47" i="1"/>
  <c r="I47" i="1"/>
  <c r="G47" i="1"/>
  <c r="E47" i="1"/>
  <c r="D47" i="1"/>
  <c r="C47" i="1"/>
  <c r="S46" i="1"/>
  <c r="Q46" i="1"/>
  <c r="P46" i="1"/>
  <c r="O46" i="1"/>
  <c r="N46" i="1"/>
  <c r="K46" i="1"/>
  <c r="I46" i="1"/>
  <c r="G46" i="1"/>
  <c r="E46" i="1"/>
  <c r="D46" i="1"/>
  <c r="C46" i="1"/>
  <c r="S45" i="1"/>
  <c r="Q45" i="1"/>
  <c r="P45" i="1"/>
  <c r="O45" i="1"/>
  <c r="N45" i="1"/>
  <c r="K45" i="1"/>
  <c r="I45" i="1"/>
  <c r="G45" i="1"/>
  <c r="E45" i="1"/>
  <c r="D45" i="1"/>
  <c r="C45" i="1"/>
  <c r="S44" i="1"/>
  <c r="Q44" i="1"/>
  <c r="P44" i="1"/>
  <c r="O44" i="1"/>
  <c r="N44" i="1"/>
  <c r="K44" i="1"/>
  <c r="I44" i="1"/>
  <c r="G44" i="1"/>
  <c r="E44" i="1"/>
  <c r="D44" i="1"/>
  <c r="C44" i="1"/>
  <c r="S43" i="1"/>
  <c r="Q43" i="1"/>
  <c r="P43" i="1"/>
  <c r="O43" i="1"/>
  <c r="N43" i="1"/>
  <c r="K43" i="1"/>
  <c r="I43" i="1"/>
  <c r="G43" i="1"/>
  <c r="E43" i="1"/>
  <c r="D43" i="1"/>
  <c r="C43" i="1"/>
  <c r="S42" i="1"/>
  <c r="Q42" i="1"/>
  <c r="P42" i="1"/>
  <c r="O42" i="1"/>
  <c r="N42" i="1"/>
  <c r="K42" i="1"/>
  <c r="I42" i="1"/>
  <c r="G42" i="1"/>
  <c r="E42" i="1"/>
  <c r="D42" i="1"/>
  <c r="C42" i="1"/>
  <c r="S41" i="1"/>
  <c r="Q41" i="1"/>
  <c r="P41" i="1"/>
  <c r="O41" i="1"/>
  <c r="N41" i="1"/>
  <c r="K41" i="1"/>
  <c r="I41" i="1"/>
  <c r="G41" i="1"/>
  <c r="E41" i="1"/>
  <c r="D41" i="1"/>
  <c r="C41" i="1"/>
  <c r="S40" i="1"/>
  <c r="Q40" i="1"/>
  <c r="P40" i="1"/>
  <c r="O40" i="1"/>
  <c r="N40" i="1"/>
  <c r="K40" i="1"/>
  <c r="I40" i="1"/>
  <c r="G40" i="1"/>
  <c r="E40" i="1"/>
  <c r="D40" i="1"/>
  <c r="C40" i="1"/>
  <c r="S39" i="1"/>
  <c r="Q39" i="1"/>
  <c r="P39" i="1"/>
  <c r="O39" i="1"/>
  <c r="N39" i="1"/>
  <c r="K39" i="1"/>
  <c r="I39" i="1"/>
  <c r="G39" i="1"/>
  <c r="E39" i="1"/>
  <c r="D39" i="1"/>
  <c r="C39" i="1"/>
  <c r="S38" i="1"/>
  <c r="Q38" i="1"/>
  <c r="P38" i="1"/>
  <c r="O38" i="1"/>
  <c r="N38" i="1"/>
  <c r="K38" i="1"/>
  <c r="I38" i="1"/>
  <c r="G38" i="1"/>
  <c r="E38" i="1"/>
  <c r="D38" i="1"/>
  <c r="C38" i="1"/>
  <c r="S37" i="1"/>
  <c r="Q37" i="1"/>
  <c r="P37" i="1"/>
  <c r="O37" i="1"/>
  <c r="N37" i="1"/>
  <c r="K37" i="1"/>
  <c r="I37" i="1"/>
  <c r="G37" i="1"/>
  <c r="E37" i="1"/>
  <c r="D37" i="1"/>
  <c r="C37" i="1"/>
  <c r="S36" i="1"/>
  <c r="Q36" i="1"/>
  <c r="P36" i="1"/>
  <c r="O36" i="1"/>
  <c r="N36" i="1"/>
  <c r="K36" i="1"/>
  <c r="I36" i="1"/>
  <c r="G36" i="1"/>
  <c r="E36" i="1"/>
  <c r="D36" i="1"/>
  <c r="C36" i="1"/>
  <c r="S35" i="1"/>
  <c r="Q35" i="1"/>
  <c r="P35" i="1"/>
  <c r="O35" i="1"/>
  <c r="N35" i="1"/>
  <c r="K35" i="1"/>
  <c r="I35" i="1"/>
  <c r="G35" i="1"/>
  <c r="E35" i="1"/>
  <c r="D35" i="1"/>
  <c r="C35" i="1"/>
  <c r="S34" i="1"/>
  <c r="Q34" i="1"/>
  <c r="P34" i="1"/>
  <c r="O34" i="1"/>
  <c r="N34" i="1"/>
  <c r="K34" i="1"/>
  <c r="I34" i="1"/>
  <c r="G34" i="1"/>
  <c r="E34" i="1"/>
  <c r="D34" i="1"/>
  <c r="C34" i="1"/>
  <c r="S33" i="1"/>
  <c r="Q33" i="1"/>
  <c r="P33" i="1"/>
  <c r="O33" i="1"/>
  <c r="N33" i="1"/>
  <c r="K33" i="1"/>
  <c r="I33" i="1"/>
  <c r="G33" i="1"/>
  <c r="E33" i="1"/>
  <c r="D33" i="1"/>
  <c r="C33" i="1"/>
  <c r="S32" i="1"/>
  <c r="Q32" i="1"/>
  <c r="P32" i="1"/>
  <c r="O32" i="1"/>
  <c r="N32" i="1"/>
  <c r="K32" i="1"/>
  <c r="I32" i="1"/>
  <c r="G32" i="1"/>
  <c r="E32" i="1"/>
  <c r="D32" i="1"/>
  <c r="C32" i="1"/>
  <c r="S31" i="1"/>
  <c r="Q31" i="1"/>
  <c r="P31" i="1"/>
  <c r="O31" i="1"/>
  <c r="N31" i="1"/>
  <c r="K31" i="1"/>
  <c r="I31" i="1"/>
  <c r="G31" i="1"/>
  <c r="E31" i="1"/>
  <c r="D31" i="1"/>
  <c r="C31" i="1"/>
  <c r="S30" i="1"/>
  <c r="Q30" i="1"/>
  <c r="P30" i="1"/>
  <c r="O30" i="1"/>
  <c r="N30" i="1"/>
  <c r="K30" i="1"/>
  <c r="I30" i="1"/>
  <c r="G30" i="1"/>
  <c r="E30" i="1"/>
  <c r="D30" i="1"/>
  <c r="C30" i="1"/>
  <c r="S29" i="1"/>
  <c r="Q29" i="1"/>
  <c r="P29" i="1"/>
  <c r="O29" i="1"/>
  <c r="N29" i="1"/>
  <c r="K29" i="1"/>
  <c r="I29" i="1"/>
  <c r="G29" i="1"/>
  <c r="E29" i="1"/>
  <c r="D29" i="1"/>
  <c r="C29" i="1"/>
  <c r="S28" i="1"/>
  <c r="Q28" i="1"/>
  <c r="P28" i="1"/>
  <c r="O28" i="1"/>
  <c r="N28" i="1"/>
  <c r="K28" i="1"/>
  <c r="I28" i="1"/>
  <c r="G28" i="1"/>
  <c r="E28" i="1"/>
  <c r="D28" i="1"/>
  <c r="C28" i="1"/>
  <c r="S27" i="1"/>
  <c r="Q27" i="1"/>
  <c r="P27" i="1"/>
  <c r="O27" i="1"/>
  <c r="N27" i="1"/>
  <c r="K27" i="1"/>
  <c r="I27" i="1"/>
  <c r="G27" i="1"/>
  <c r="E27" i="1"/>
  <c r="D27" i="1"/>
  <c r="C27" i="1"/>
  <c r="S26" i="1"/>
  <c r="Q26" i="1"/>
  <c r="P26" i="1"/>
  <c r="O26" i="1"/>
  <c r="N26" i="1"/>
  <c r="K26" i="1"/>
  <c r="I26" i="1"/>
  <c r="G26" i="1"/>
  <c r="E26" i="1"/>
  <c r="D26" i="1"/>
  <c r="C26" i="1"/>
  <c r="S25" i="1"/>
  <c r="Q25" i="1"/>
  <c r="P25" i="1"/>
  <c r="O25" i="1"/>
  <c r="N25" i="1"/>
  <c r="K25" i="1"/>
  <c r="I25" i="1"/>
  <c r="G25" i="1"/>
  <c r="E25" i="1"/>
  <c r="D25" i="1"/>
  <c r="C25" i="1"/>
  <c r="S24" i="1"/>
  <c r="Q24" i="1"/>
  <c r="P24" i="1"/>
  <c r="O24" i="1"/>
  <c r="N24" i="1"/>
  <c r="K24" i="1"/>
  <c r="I24" i="1"/>
  <c r="G24" i="1"/>
  <c r="E24" i="1"/>
  <c r="D24" i="1"/>
  <c r="C24" i="1"/>
  <c r="S23" i="1"/>
  <c r="Q23" i="1"/>
  <c r="P23" i="1"/>
  <c r="O23" i="1"/>
  <c r="N23" i="1"/>
  <c r="K23" i="1"/>
  <c r="I23" i="1"/>
  <c r="G23" i="1"/>
  <c r="E23" i="1"/>
  <c r="D23" i="1"/>
  <c r="C23" i="1"/>
  <c r="S22" i="1"/>
  <c r="Q22" i="1"/>
  <c r="P22" i="1"/>
  <c r="O22" i="1"/>
  <c r="N22" i="1"/>
  <c r="K22" i="1"/>
  <c r="I22" i="1"/>
  <c r="G22" i="1"/>
  <c r="E22" i="1"/>
  <c r="D22" i="1"/>
  <c r="C22" i="1"/>
  <c r="S21" i="1"/>
  <c r="Q21" i="1"/>
  <c r="P21" i="1"/>
  <c r="O21" i="1"/>
  <c r="N21" i="1"/>
  <c r="K21" i="1"/>
  <c r="I21" i="1"/>
  <c r="G21" i="1"/>
  <c r="E21" i="1"/>
  <c r="D21" i="1"/>
  <c r="C21" i="1"/>
  <c r="S20" i="1"/>
  <c r="Q20" i="1"/>
  <c r="P20" i="1"/>
  <c r="O20" i="1"/>
  <c r="N20" i="1"/>
  <c r="K20" i="1"/>
  <c r="I20" i="1"/>
  <c r="G20" i="1"/>
  <c r="E20" i="1"/>
  <c r="D20" i="1"/>
  <c r="C20" i="1"/>
  <c r="S19" i="1"/>
  <c r="Q19" i="1"/>
  <c r="P19" i="1"/>
  <c r="O19" i="1"/>
  <c r="N19" i="1"/>
  <c r="K19" i="1"/>
  <c r="I19" i="1"/>
  <c r="G19" i="1"/>
  <c r="E19" i="1"/>
  <c r="D19" i="1"/>
  <c r="C19" i="1"/>
  <c r="S18" i="1"/>
  <c r="Q18" i="1"/>
  <c r="P18" i="1"/>
  <c r="O18" i="1"/>
  <c r="N18" i="1"/>
  <c r="K18" i="1"/>
  <c r="I18" i="1"/>
  <c r="G18" i="1"/>
  <c r="E18" i="1"/>
  <c r="D18" i="1"/>
  <c r="C18" i="1"/>
  <c r="S17" i="1"/>
  <c r="Q17" i="1"/>
  <c r="P17" i="1"/>
  <c r="O17" i="1"/>
  <c r="N17" i="1"/>
  <c r="K17" i="1"/>
  <c r="I17" i="1"/>
  <c r="G17" i="1"/>
  <c r="E17" i="1"/>
  <c r="D17" i="1"/>
  <c r="C17" i="1"/>
  <c r="S16" i="1"/>
  <c r="Q16" i="1"/>
  <c r="P16" i="1"/>
  <c r="O16" i="1"/>
  <c r="N16" i="1"/>
  <c r="K16" i="1"/>
  <c r="I16" i="1"/>
  <c r="G16" i="1"/>
  <c r="E16" i="1"/>
  <c r="D16" i="1"/>
  <c r="C16" i="1"/>
  <c r="S15" i="1"/>
  <c r="Q15" i="1"/>
  <c r="P15" i="1"/>
  <c r="O15" i="1"/>
  <c r="N15" i="1"/>
  <c r="K15" i="1"/>
  <c r="I15" i="1"/>
  <c r="G15" i="1"/>
  <c r="E15" i="1"/>
  <c r="D15" i="1"/>
  <c r="C15" i="1"/>
  <c r="S14" i="1"/>
  <c r="Q14" i="1"/>
  <c r="P14" i="1"/>
  <c r="O14" i="1"/>
  <c r="N14" i="1"/>
  <c r="K14" i="1"/>
  <c r="I14" i="1"/>
  <c r="G14" i="1"/>
  <c r="E14" i="1"/>
  <c r="D14" i="1"/>
  <c r="C14" i="1"/>
  <c r="S13" i="1"/>
  <c r="Q13" i="1"/>
  <c r="P13" i="1"/>
  <c r="O13" i="1"/>
  <c r="N13" i="1"/>
  <c r="K13" i="1"/>
  <c r="I13" i="1"/>
  <c r="G13" i="1"/>
  <c r="E13" i="1"/>
  <c r="D13" i="1"/>
  <c r="C13" i="1"/>
  <c r="S12" i="1"/>
  <c r="Q12" i="1"/>
  <c r="P12" i="1"/>
  <c r="O12" i="1"/>
  <c r="N12" i="1"/>
  <c r="K12" i="1"/>
  <c r="I12" i="1"/>
  <c r="G12" i="1"/>
  <c r="E12" i="1"/>
  <c r="D12" i="1"/>
  <c r="C12" i="1"/>
  <c r="S11" i="1"/>
  <c r="Q11" i="1"/>
  <c r="P11" i="1"/>
  <c r="O11" i="1"/>
  <c r="N11" i="1"/>
  <c r="K11" i="1"/>
  <c r="I11" i="1"/>
  <c r="G11" i="1"/>
  <c r="E11" i="1"/>
  <c r="D11" i="1"/>
  <c r="C11" i="1"/>
  <c r="S10" i="1"/>
  <c r="Q10" i="1"/>
  <c r="P10" i="1"/>
  <c r="O10" i="1"/>
  <c r="N10" i="1"/>
  <c r="K10" i="1"/>
  <c r="I10" i="1"/>
  <c r="G10" i="1"/>
  <c r="E10" i="1"/>
  <c r="D10" i="1"/>
  <c r="C10" i="1"/>
  <c r="S9" i="1"/>
  <c r="Q9" i="1"/>
  <c r="P9" i="1"/>
  <c r="O9" i="1"/>
  <c r="N9" i="1"/>
  <c r="K9" i="1"/>
  <c r="I9" i="1"/>
  <c r="G9" i="1"/>
  <c r="E9" i="1"/>
  <c r="D9" i="1"/>
  <c r="C9" i="1"/>
  <c r="S8" i="1"/>
  <c r="Q8" i="1"/>
  <c r="P8" i="1"/>
  <c r="O8" i="1"/>
  <c r="N8" i="1"/>
  <c r="K8" i="1"/>
  <c r="I8" i="1"/>
  <c r="G8" i="1"/>
  <c r="E8" i="1"/>
  <c r="D8" i="1"/>
  <c r="C8" i="1"/>
  <c r="S7" i="1"/>
  <c r="Q7" i="1"/>
  <c r="P7" i="1"/>
  <c r="O7" i="1"/>
  <c r="N7" i="1"/>
  <c r="K7" i="1"/>
  <c r="I7" i="1"/>
  <c r="G7" i="1"/>
  <c r="E7" i="1"/>
  <c r="D7" i="1"/>
  <c r="C7" i="1"/>
  <c r="S6" i="1"/>
  <c r="Q6" i="1"/>
  <c r="P6" i="1"/>
  <c r="O6" i="1"/>
  <c r="N6" i="1"/>
  <c r="K6" i="1"/>
  <c r="I6" i="1"/>
  <c r="G6" i="1"/>
  <c r="E6" i="1"/>
  <c r="D6" i="1"/>
  <c r="C6" i="1"/>
  <c r="S5" i="1"/>
  <c r="Q5" i="1"/>
  <c r="P5" i="1"/>
  <c r="O5" i="1"/>
  <c r="N5" i="1"/>
  <c r="K5" i="1"/>
  <c r="I5" i="1"/>
  <c r="G5" i="1"/>
  <c r="E5" i="1"/>
  <c r="D5" i="1"/>
  <c r="C5" i="1"/>
  <c r="K3" i="1"/>
  <c r="I3" i="1"/>
  <c r="G3" i="1"/>
  <c r="E3" i="1"/>
  <c r="C1" i="1"/>
</calcChain>
</file>

<file path=xl/sharedStrings.xml><?xml version="1.0" encoding="utf-8"?>
<sst xmlns="http://schemas.openxmlformats.org/spreadsheetml/2006/main" count="64" uniqueCount="59">
  <si>
    <t>Event:</t>
  </si>
  <si>
    <t>Number</t>
  </si>
  <si>
    <t>Athlete Name</t>
  </si>
  <si>
    <t>Team</t>
  </si>
  <si>
    <t>POINTS</t>
  </si>
  <si>
    <t>Individual Rankings</t>
  </si>
  <si>
    <t>UKA Awards</t>
  </si>
  <si>
    <t>Time</t>
  </si>
  <si>
    <t>Points</t>
  </si>
  <si>
    <t>Distance</t>
  </si>
  <si>
    <t>Athlete</t>
  </si>
  <si>
    <t>Boys</t>
  </si>
  <si>
    <t>Girls</t>
  </si>
  <si>
    <t>Overall</t>
  </si>
  <si>
    <t>Quadrathlon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</si>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</sst>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.0;;"/>
    <numFmt numFmtId="165" formatCode="0;;"/>
    <numFmt numFmtId="166" formatCode="0.00;;"/>
    <numFmt numFmtId="167" formatCode="#,##0;;"/>
  </numFmts>
  <fonts count="10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u/>
      <sz val="10"/>
      <color indexed="12"/>
      <name val="Arial"/>
      <family val="2"/>
    </font>
    <font>
      <b/>
      <u/>
      <sz val="14"/>
      <color indexed="12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3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2" borderId="0" xfId="0" applyNumberFormat="1" applyFont="1" applyFill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/>
    </xf>
    <xf numFmtId="0" fontId="5" fillId="0" borderId="4" xfId="1" applyFont="1" applyBorder="1" applyAlignment="1" applyProtection="1">
      <alignment horizontal="center" vertical="center"/>
    </xf>
    <xf numFmtId="0" fontId="5" fillId="0" borderId="5" xfId="1" applyFont="1" applyBorder="1" applyAlignment="1" applyProtection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left" wrapText="1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0" fontId="1" fillId="0" borderId="11" xfId="0" applyFont="1" applyFill="1" applyBorder="1" applyAlignment="1">
      <alignment horizontal="center" vertical="center" shrinkToFit="1"/>
    </xf>
    <xf numFmtId="0" fontId="1" fillId="0" borderId="12" xfId="0" applyFont="1" applyFill="1" applyBorder="1" applyAlignment="1">
      <alignment horizontal="center" vertical="center" shrinkToFit="1"/>
    </xf>
    <xf numFmtId="0" fontId="1" fillId="0" borderId="13" xfId="0" applyFont="1" applyFill="1" applyBorder="1" applyAlignment="1">
      <alignment horizontal="center" vertical="center" shrinkToFit="1"/>
    </xf>
    <xf numFmtId="0" fontId="1" fillId="0" borderId="14" xfId="0" applyFont="1" applyFill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/>
    </xf>
    <xf numFmtId="49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64" fontId="1" fillId="0" borderId="4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166" fontId="1" fillId="0" borderId="4" xfId="0" applyNumberFormat="1" applyFont="1" applyBorder="1" applyAlignment="1">
      <alignment horizontal="center" vertical="center"/>
    </xf>
    <xf numFmtId="165" fontId="1" fillId="0" borderId="4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67" fontId="1" fillId="0" borderId="4" xfId="0" applyNumberFormat="1" applyFont="1" applyBorder="1" applyAlignment="1">
      <alignment horizontal="center"/>
    </xf>
    <xf numFmtId="167" fontId="1" fillId="0" borderId="6" xfId="0" applyNumberFormat="1" applyFont="1" applyBorder="1" applyAlignment="1">
      <alignment horizontal="center"/>
    </xf>
    <xf numFmtId="167" fontId="1" fillId="0" borderId="5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49" fontId="1" fillId="0" borderId="15" xfId="0" applyNumberFormat="1" applyFont="1" applyBorder="1" applyAlignment="1" applyProtection="1">
      <alignment horizontal="center" vertical="center"/>
      <protection locked="0"/>
    </xf>
    <xf numFmtId="0" fontId="1" fillId="0" borderId="16" xfId="0" applyFont="1" applyBorder="1" applyAlignment="1">
      <alignment vertical="center"/>
    </xf>
    <xf numFmtId="0" fontId="1" fillId="0" borderId="17" xfId="0" applyFont="1" applyBorder="1" applyAlignment="1">
      <alignment vertical="center" shrinkToFit="1"/>
    </xf>
    <xf numFmtId="164" fontId="1" fillId="0" borderId="15" xfId="0" applyNumberFormat="1" applyFont="1" applyBorder="1" applyAlignment="1">
      <alignment horizontal="center" vertical="center"/>
    </xf>
    <xf numFmtId="165" fontId="1" fillId="0" borderId="17" xfId="0" applyNumberFormat="1" applyFont="1" applyBorder="1" applyAlignment="1">
      <alignment horizontal="center" vertical="center"/>
    </xf>
    <xf numFmtId="166" fontId="1" fillId="0" borderId="15" xfId="0" applyNumberFormat="1" applyFont="1" applyBorder="1" applyAlignment="1">
      <alignment horizontal="center" vertical="center"/>
    </xf>
    <xf numFmtId="165" fontId="1" fillId="0" borderId="15" xfId="0" applyNumberFormat="1" applyFont="1" applyBorder="1" applyAlignment="1">
      <alignment horizontal="center" vertical="center"/>
    </xf>
    <xf numFmtId="167" fontId="1" fillId="2" borderId="15" xfId="0" applyNumberFormat="1" applyFont="1" applyFill="1" applyBorder="1" applyAlignment="1">
      <alignment horizontal="center"/>
    </xf>
    <xf numFmtId="167" fontId="1" fillId="2" borderId="16" xfId="0" applyNumberFormat="1" applyFont="1" applyFill="1" applyBorder="1" applyAlignment="1">
      <alignment horizontal="center"/>
    </xf>
    <xf numFmtId="167" fontId="1" fillId="2" borderId="17" xfId="0" applyNumberFormat="1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167" fontId="1" fillId="0" borderId="15" xfId="0" applyNumberFormat="1" applyFont="1" applyBorder="1" applyAlignment="1">
      <alignment horizontal="center"/>
    </xf>
    <xf numFmtId="167" fontId="1" fillId="0" borderId="16" xfId="0" applyNumberFormat="1" applyFont="1" applyBorder="1" applyAlignment="1">
      <alignment horizontal="center"/>
    </xf>
    <xf numFmtId="167" fontId="1" fillId="0" borderId="17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164" fontId="1" fillId="0" borderId="15" xfId="0" applyNumberFormat="1" applyFont="1" applyFill="1" applyBorder="1" applyAlignment="1">
      <alignment horizontal="center" vertical="center"/>
    </xf>
    <xf numFmtId="49" fontId="1" fillId="0" borderId="11" xfId="0" applyNumberFormat="1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>
      <alignment vertical="center"/>
    </xf>
    <xf numFmtId="0" fontId="1" fillId="0" borderId="12" xfId="0" applyFont="1" applyBorder="1" applyAlignment="1">
      <alignment vertical="center" shrinkToFit="1"/>
    </xf>
    <xf numFmtId="164" fontId="1" fillId="0" borderId="11" xfId="0" applyNumberFormat="1" applyFont="1" applyBorder="1" applyAlignment="1">
      <alignment horizontal="center" vertical="center"/>
    </xf>
    <xf numFmtId="165" fontId="1" fillId="0" borderId="12" xfId="0" applyNumberFormat="1" applyFont="1" applyBorder="1" applyAlignment="1">
      <alignment horizontal="center" vertical="center"/>
    </xf>
    <xf numFmtId="166" fontId="1" fillId="0" borderId="11" xfId="0" applyNumberFormat="1" applyFont="1" applyBorder="1" applyAlignment="1">
      <alignment horizontal="center" vertical="center"/>
    </xf>
    <xf numFmtId="165" fontId="1" fillId="0" borderId="11" xfId="0" applyNumberFormat="1" applyFont="1" applyBorder="1" applyAlignment="1">
      <alignment horizontal="center" vertical="center"/>
    </xf>
    <xf numFmtId="167" fontId="1" fillId="2" borderId="11" xfId="0" applyNumberFormat="1" applyFont="1" applyFill="1" applyBorder="1" applyAlignment="1">
      <alignment horizontal="center"/>
    </xf>
    <xf numFmtId="167" fontId="1" fillId="2" borderId="13" xfId="0" applyNumberFormat="1" applyFont="1" applyFill="1" applyBorder="1" applyAlignment="1">
      <alignment horizontal="center"/>
    </xf>
    <xf numFmtId="167" fontId="1" fillId="2" borderId="12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6" fillId="0" borderId="4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12"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-0.499984740745262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-0.499984740745262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-0.499984740745262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-0.499984740745262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NO%20NAME/QuadKids%20Boys%20Spreadsheet%202016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Notes"/>
      <sheetName val="Configuration"/>
      <sheetName val="Setup"/>
      <sheetName val="Declarations"/>
      <sheetName val="Athletes"/>
      <sheetName val="DataV9"/>
      <sheetName val="ScorngTable"/>
      <sheetName val="UKA Awards"/>
      <sheetName val="EVENT - SPRNT"/>
      <sheetName val="EVENT - THROW"/>
      <sheetName val="EVENT - JUMP"/>
      <sheetName val="EVENT - RUN"/>
      <sheetName val="EVENT-RELAY"/>
      <sheetName val="InclusiveScorngTable"/>
      <sheetName val="_template"/>
    </sheetNames>
    <sheetDataSet>
      <sheetData sheetId="0"/>
      <sheetData sheetId="1">
        <row r="13">
          <cell r="C13" t="str">
            <v>Sussex AA U11 BOYS QK Champs</v>
          </cell>
        </row>
      </sheetData>
      <sheetData sheetId="2">
        <row r="30">
          <cell r="B30" t="str">
            <v>75m</v>
          </cell>
          <cell r="C30" t="str">
            <v>600m</v>
          </cell>
          <cell r="D30" t="str">
            <v>SLJ</v>
          </cell>
          <cell r="E30" t="str">
            <v>Howler</v>
          </cell>
        </row>
      </sheetData>
      <sheetData sheetId="3"/>
      <sheetData sheetId="4"/>
      <sheetData sheetId="5">
        <row r="2">
          <cell r="A2" t="str">
            <v>1</v>
          </cell>
          <cell r="B2" t="str">
            <v>Alexander Todd</v>
          </cell>
          <cell r="C2" t="str">
            <v>HHH</v>
          </cell>
          <cell r="D2" t="str">
            <v>M</v>
          </cell>
          <cell r="E2">
            <v>0</v>
          </cell>
          <cell r="F2">
            <v>0</v>
          </cell>
          <cell r="G2" t="str">
            <v>M</v>
          </cell>
          <cell r="H2" t="str">
            <v>Alexander Todd</v>
          </cell>
          <cell r="I2">
            <v>4</v>
          </cell>
          <cell r="J2" t="str">
            <v>QuadKids Primary</v>
          </cell>
          <cell r="M2">
            <v>11.37</v>
          </cell>
          <cell r="N2">
            <v>1.8</v>
          </cell>
          <cell r="O2">
            <v>1.59</v>
          </cell>
          <cell r="P2">
            <v>27.86</v>
          </cell>
          <cell r="Q2">
            <v>56</v>
          </cell>
          <cell r="R2">
            <v>49</v>
          </cell>
          <cell r="S2">
            <v>71</v>
          </cell>
          <cell r="T2">
            <v>55</v>
          </cell>
          <cell r="U2">
            <v>231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</row>
        <row r="3">
          <cell r="A3" t="str">
            <v>2</v>
          </cell>
          <cell r="B3" t="str">
            <v>George Henderson</v>
          </cell>
          <cell r="C3" t="str">
            <v>PHX</v>
          </cell>
          <cell r="D3" t="str">
            <v>M</v>
          </cell>
          <cell r="E3">
            <v>0</v>
          </cell>
          <cell r="F3">
            <v>0</v>
          </cell>
          <cell r="G3" t="str">
            <v>M</v>
          </cell>
          <cell r="H3" t="str">
            <v>George Henderson</v>
          </cell>
          <cell r="I3">
            <v>4</v>
          </cell>
          <cell r="J3" t="str">
            <v>QuadKids Primary</v>
          </cell>
          <cell r="M3">
            <v>12.21</v>
          </cell>
          <cell r="N3">
            <v>1.74</v>
          </cell>
          <cell r="O3">
            <v>2.0699999999999998</v>
          </cell>
          <cell r="P3">
            <v>15.72</v>
          </cell>
          <cell r="Q3">
            <v>48</v>
          </cell>
          <cell r="R3">
            <v>46</v>
          </cell>
          <cell r="S3">
            <v>63</v>
          </cell>
          <cell r="T3">
            <v>31</v>
          </cell>
          <cell r="U3">
            <v>188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</row>
        <row r="4">
          <cell r="A4" t="str">
            <v>3</v>
          </cell>
          <cell r="B4" t="str">
            <v>Bernard Amattey</v>
          </cell>
          <cell r="C4" t="str">
            <v>HHH</v>
          </cell>
          <cell r="D4" t="str">
            <v>M</v>
          </cell>
          <cell r="E4">
            <v>0</v>
          </cell>
          <cell r="F4">
            <v>0</v>
          </cell>
          <cell r="G4" t="str">
            <v>M</v>
          </cell>
          <cell r="H4" t="str">
            <v>Bernard Amattey</v>
          </cell>
          <cell r="I4">
            <v>4</v>
          </cell>
          <cell r="J4" t="str">
            <v>QuadKids Primary</v>
          </cell>
          <cell r="M4">
            <v>11.39</v>
          </cell>
          <cell r="N4">
            <v>2.04</v>
          </cell>
          <cell r="O4">
            <v>2.04</v>
          </cell>
          <cell r="P4">
            <v>23.22</v>
          </cell>
          <cell r="Q4">
            <v>56</v>
          </cell>
          <cell r="R4">
            <v>61</v>
          </cell>
          <cell r="S4">
            <v>66</v>
          </cell>
          <cell r="T4">
            <v>46</v>
          </cell>
          <cell r="U4">
            <v>229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</row>
        <row r="5">
          <cell r="A5" t="str">
            <v>4</v>
          </cell>
          <cell r="B5" t="str">
            <v>George Hodgson</v>
          </cell>
          <cell r="C5" t="str">
            <v>B&amp;H</v>
          </cell>
          <cell r="D5" t="str">
            <v>M</v>
          </cell>
          <cell r="E5">
            <v>0</v>
          </cell>
          <cell r="F5">
            <v>0</v>
          </cell>
          <cell r="G5" t="str">
            <v>M</v>
          </cell>
          <cell r="H5" t="str">
            <v>George Hodgson</v>
          </cell>
          <cell r="I5">
            <v>4</v>
          </cell>
          <cell r="J5" t="str">
            <v>QuadKids Primary</v>
          </cell>
          <cell r="M5">
            <v>12.37</v>
          </cell>
          <cell r="N5">
            <v>1.42</v>
          </cell>
          <cell r="O5">
            <v>2.0499999999999998</v>
          </cell>
          <cell r="P5">
            <v>26.49</v>
          </cell>
          <cell r="Q5">
            <v>46</v>
          </cell>
          <cell r="R5">
            <v>30</v>
          </cell>
          <cell r="S5">
            <v>65</v>
          </cell>
          <cell r="T5">
            <v>52</v>
          </cell>
          <cell r="U5">
            <v>193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</row>
        <row r="6">
          <cell r="A6" t="str">
            <v>5</v>
          </cell>
          <cell r="B6" t="str">
            <v>Ben Bamford</v>
          </cell>
          <cell r="C6" t="str">
            <v>CRA</v>
          </cell>
          <cell r="D6" t="str">
            <v>M</v>
          </cell>
          <cell r="E6">
            <v>0</v>
          </cell>
          <cell r="F6">
            <v>0</v>
          </cell>
          <cell r="G6" t="str">
            <v>M</v>
          </cell>
          <cell r="H6" t="str">
            <v>Ben Bamford</v>
          </cell>
          <cell r="I6">
            <v>4</v>
          </cell>
          <cell r="J6" t="str">
            <v>QuadKids Primary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</row>
        <row r="7">
          <cell r="A7" t="str">
            <v>6</v>
          </cell>
          <cell r="B7" t="str">
            <v>Jack Jasper</v>
          </cell>
          <cell r="C7" t="str">
            <v>B&amp;H</v>
          </cell>
          <cell r="D7" t="str">
            <v>M</v>
          </cell>
          <cell r="E7">
            <v>0</v>
          </cell>
          <cell r="F7">
            <v>0</v>
          </cell>
          <cell r="G7" t="str">
            <v>M</v>
          </cell>
          <cell r="H7" t="str">
            <v>Jack Jasper</v>
          </cell>
          <cell r="I7">
            <v>4</v>
          </cell>
          <cell r="J7" t="str">
            <v>QuadKids Primary</v>
          </cell>
          <cell r="M7">
            <v>12.77</v>
          </cell>
          <cell r="N7">
            <v>1.79</v>
          </cell>
          <cell r="O7">
            <v>2.19</v>
          </cell>
          <cell r="P7">
            <v>25.22</v>
          </cell>
          <cell r="Q7">
            <v>42</v>
          </cell>
          <cell r="R7">
            <v>48</v>
          </cell>
          <cell r="S7">
            <v>51</v>
          </cell>
          <cell r="T7">
            <v>50</v>
          </cell>
          <cell r="U7">
            <v>191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</row>
        <row r="8">
          <cell r="A8" t="str">
            <v>7</v>
          </cell>
          <cell r="B8" t="str">
            <v>Jack Barraclough</v>
          </cell>
          <cell r="C8" t="str">
            <v>LEW</v>
          </cell>
          <cell r="D8" t="str">
            <v>M</v>
          </cell>
          <cell r="E8">
            <v>0</v>
          </cell>
          <cell r="F8">
            <v>0</v>
          </cell>
          <cell r="G8" t="str">
            <v>M</v>
          </cell>
          <cell r="H8" t="str">
            <v>Jack Barraclough</v>
          </cell>
          <cell r="I8">
            <v>4</v>
          </cell>
          <cell r="J8" t="str">
            <v>QuadKids Primary</v>
          </cell>
          <cell r="M8">
            <v>12.77</v>
          </cell>
          <cell r="N8">
            <v>1.38</v>
          </cell>
          <cell r="O8">
            <v>2.0699999999999998</v>
          </cell>
          <cell r="P8">
            <v>19.8</v>
          </cell>
          <cell r="Q8">
            <v>42</v>
          </cell>
          <cell r="R8">
            <v>28</v>
          </cell>
          <cell r="S8">
            <v>63</v>
          </cell>
          <cell r="T8">
            <v>39</v>
          </cell>
          <cell r="U8">
            <v>172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</row>
        <row r="9">
          <cell r="A9" t="str">
            <v>8</v>
          </cell>
          <cell r="B9" t="str">
            <v>Rudy Jones</v>
          </cell>
          <cell r="C9" t="str">
            <v>B&amp;H</v>
          </cell>
          <cell r="D9" t="str">
            <v>M</v>
          </cell>
          <cell r="E9">
            <v>0</v>
          </cell>
          <cell r="F9">
            <v>0</v>
          </cell>
          <cell r="G9" t="str">
            <v>M</v>
          </cell>
          <cell r="H9" t="str">
            <v>Rudy Jones</v>
          </cell>
          <cell r="I9">
            <v>4</v>
          </cell>
          <cell r="J9" t="str">
            <v>QuadKids Primary</v>
          </cell>
          <cell r="M9">
            <v>11.64</v>
          </cell>
          <cell r="N9">
            <v>1.77</v>
          </cell>
          <cell r="O9">
            <v>1.52</v>
          </cell>
          <cell r="P9">
            <v>23.88</v>
          </cell>
          <cell r="Q9">
            <v>54</v>
          </cell>
          <cell r="R9">
            <v>47</v>
          </cell>
          <cell r="S9">
            <v>78</v>
          </cell>
          <cell r="T9">
            <v>47</v>
          </cell>
          <cell r="U9">
            <v>226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</row>
        <row r="10">
          <cell r="A10" t="str">
            <v>9</v>
          </cell>
          <cell r="B10" t="str">
            <v>Henry Benson</v>
          </cell>
          <cell r="C10" t="str">
            <v>U/A</v>
          </cell>
          <cell r="D10" t="str">
            <v>M</v>
          </cell>
          <cell r="E10">
            <v>0</v>
          </cell>
          <cell r="F10">
            <v>0</v>
          </cell>
          <cell r="G10" t="str">
            <v>M</v>
          </cell>
          <cell r="H10" t="str">
            <v>Henry Benson</v>
          </cell>
          <cell r="I10">
            <v>4</v>
          </cell>
          <cell r="J10" t="str">
            <v>QuadKids Primary</v>
          </cell>
          <cell r="M10">
            <v>11.32</v>
          </cell>
          <cell r="N10">
            <v>1.98</v>
          </cell>
          <cell r="O10">
            <v>2.0099999999999998</v>
          </cell>
          <cell r="P10">
            <v>32.97</v>
          </cell>
          <cell r="Q10">
            <v>57</v>
          </cell>
          <cell r="R10">
            <v>58</v>
          </cell>
          <cell r="S10">
            <v>69</v>
          </cell>
          <cell r="T10">
            <v>65</v>
          </cell>
          <cell r="U10">
            <v>249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</row>
        <row r="11">
          <cell r="A11" t="str">
            <v>10</v>
          </cell>
          <cell r="B11" t="str">
            <v>Theo Lilly</v>
          </cell>
          <cell r="C11" t="str">
            <v>B&amp;H</v>
          </cell>
          <cell r="D11" t="str">
            <v>M</v>
          </cell>
          <cell r="E11">
            <v>0</v>
          </cell>
          <cell r="F11">
            <v>0</v>
          </cell>
          <cell r="G11" t="str">
            <v>M</v>
          </cell>
          <cell r="H11" t="str">
            <v>Theo Lilly</v>
          </cell>
          <cell r="I11">
            <v>4</v>
          </cell>
          <cell r="J11" t="str">
            <v>QuadKids Primary</v>
          </cell>
          <cell r="M11">
            <v>12.51</v>
          </cell>
          <cell r="N11">
            <v>1.74</v>
          </cell>
          <cell r="O11">
            <v>2.02</v>
          </cell>
          <cell r="P11">
            <v>32.58</v>
          </cell>
          <cell r="Q11">
            <v>45</v>
          </cell>
          <cell r="R11">
            <v>46</v>
          </cell>
          <cell r="S11">
            <v>68</v>
          </cell>
          <cell r="T11">
            <v>65</v>
          </cell>
          <cell r="U11">
            <v>224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</row>
        <row r="12">
          <cell r="A12" t="str">
            <v>11</v>
          </cell>
          <cell r="B12" t="str">
            <v>Oscar Brooke-Webb</v>
          </cell>
          <cell r="C12" t="str">
            <v>HBS</v>
          </cell>
          <cell r="D12" t="str">
            <v>M</v>
          </cell>
          <cell r="E12">
            <v>0</v>
          </cell>
          <cell r="F12">
            <v>0</v>
          </cell>
          <cell r="G12" t="str">
            <v>M</v>
          </cell>
          <cell r="H12" t="str">
            <v>Oscar Brooke-Webb</v>
          </cell>
          <cell r="I12">
            <v>4</v>
          </cell>
          <cell r="J12" t="str">
            <v>QuadKids Primary</v>
          </cell>
          <cell r="M12">
            <v>12.02</v>
          </cell>
          <cell r="N12">
            <v>1.85</v>
          </cell>
          <cell r="O12">
            <v>2.09</v>
          </cell>
          <cell r="P12">
            <v>18.45</v>
          </cell>
          <cell r="Q12">
            <v>50</v>
          </cell>
          <cell r="R12">
            <v>51</v>
          </cell>
          <cell r="S12">
            <v>61</v>
          </cell>
          <cell r="T12">
            <v>36</v>
          </cell>
          <cell r="U12">
            <v>198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</row>
        <row r="13">
          <cell r="A13" t="str">
            <v>12</v>
          </cell>
          <cell r="B13" t="str">
            <v>Reuben Losh</v>
          </cell>
          <cell r="C13" t="str">
            <v>B&amp;H</v>
          </cell>
          <cell r="D13" t="str">
            <v>M</v>
          </cell>
          <cell r="E13">
            <v>0</v>
          </cell>
          <cell r="F13">
            <v>0</v>
          </cell>
          <cell r="G13" t="str">
            <v>M</v>
          </cell>
          <cell r="H13" t="str">
            <v>Reuben Losh</v>
          </cell>
          <cell r="I13">
            <v>4</v>
          </cell>
          <cell r="J13" t="str">
            <v>QuadKids Primary</v>
          </cell>
          <cell r="M13">
            <v>13.21</v>
          </cell>
          <cell r="N13">
            <v>1.54</v>
          </cell>
          <cell r="O13">
            <v>2.08</v>
          </cell>
          <cell r="P13">
            <v>20.260000000000002</v>
          </cell>
          <cell r="Q13">
            <v>38</v>
          </cell>
          <cell r="R13">
            <v>36</v>
          </cell>
          <cell r="S13">
            <v>62</v>
          </cell>
          <cell r="T13">
            <v>40</v>
          </cell>
          <cell r="U13">
            <v>176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</row>
        <row r="14">
          <cell r="A14" t="str">
            <v>13</v>
          </cell>
          <cell r="B14" t="str">
            <v>Cameron Vincent</v>
          </cell>
          <cell r="C14" t="str">
            <v>WDH</v>
          </cell>
          <cell r="D14" t="str">
            <v>M</v>
          </cell>
          <cell r="E14">
            <v>0</v>
          </cell>
          <cell r="F14">
            <v>0</v>
          </cell>
          <cell r="G14" t="str">
            <v>M</v>
          </cell>
          <cell r="H14" t="str">
            <v>Cameron Vincent</v>
          </cell>
          <cell r="I14">
            <v>4</v>
          </cell>
          <cell r="J14" t="str">
            <v>QuadKids Primary</v>
          </cell>
          <cell r="M14">
            <v>12.5</v>
          </cell>
          <cell r="N14">
            <v>1.69</v>
          </cell>
          <cell r="O14">
            <v>2.0099999999999998</v>
          </cell>
          <cell r="P14">
            <v>23.89</v>
          </cell>
          <cell r="Q14">
            <v>45</v>
          </cell>
          <cell r="R14">
            <v>43</v>
          </cell>
          <cell r="S14">
            <v>69</v>
          </cell>
          <cell r="T14">
            <v>47</v>
          </cell>
          <cell r="U14">
            <v>204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</row>
        <row r="15">
          <cell r="A15" t="str">
            <v>14</v>
          </cell>
          <cell r="B15" t="str">
            <v>Oliver Mamoany</v>
          </cell>
          <cell r="C15" t="str">
            <v>HHH</v>
          </cell>
          <cell r="D15" t="str">
            <v>M</v>
          </cell>
          <cell r="E15">
            <v>0</v>
          </cell>
          <cell r="F15">
            <v>0</v>
          </cell>
          <cell r="G15" t="str">
            <v>M</v>
          </cell>
          <cell r="H15" t="str">
            <v>Oliver Mamoany</v>
          </cell>
          <cell r="I15">
            <v>4</v>
          </cell>
          <cell r="J15" t="str">
            <v>QuadKids Primary</v>
          </cell>
          <cell r="M15">
            <v>12.35</v>
          </cell>
          <cell r="N15">
            <v>1.81</v>
          </cell>
          <cell r="O15">
            <v>2.02</v>
          </cell>
          <cell r="P15">
            <v>31.98</v>
          </cell>
          <cell r="Q15">
            <v>46</v>
          </cell>
          <cell r="R15">
            <v>49</v>
          </cell>
          <cell r="S15">
            <v>68</v>
          </cell>
          <cell r="T15">
            <v>63</v>
          </cell>
          <cell r="U15">
            <v>226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</row>
        <row r="16">
          <cell r="A16" t="str">
            <v>15</v>
          </cell>
          <cell r="B16" t="str">
            <v>Liam Campbell</v>
          </cell>
          <cell r="C16" t="str">
            <v>B&amp;H</v>
          </cell>
          <cell r="D16" t="str">
            <v>M</v>
          </cell>
          <cell r="E16">
            <v>0</v>
          </cell>
          <cell r="F16">
            <v>0</v>
          </cell>
          <cell r="G16" t="str">
            <v>M</v>
          </cell>
          <cell r="H16" t="str">
            <v>Liam Campbell</v>
          </cell>
          <cell r="I16">
            <v>4</v>
          </cell>
          <cell r="J16" t="str">
            <v>QuadKids Primary</v>
          </cell>
          <cell r="M16">
            <v>12.15</v>
          </cell>
          <cell r="N16">
            <v>1.62</v>
          </cell>
          <cell r="O16">
            <v>2.04</v>
          </cell>
          <cell r="P16">
            <v>34.89</v>
          </cell>
          <cell r="Q16">
            <v>48</v>
          </cell>
          <cell r="R16">
            <v>40</v>
          </cell>
          <cell r="S16">
            <v>66</v>
          </cell>
          <cell r="T16">
            <v>69</v>
          </cell>
          <cell r="U16">
            <v>223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</row>
        <row r="17">
          <cell r="A17" t="str">
            <v>16</v>
          </cell>
          <cell r="B17" t="str">
            <v>Hugo Mason</v>
          </cell>
          <cell r="C17" t="str">
            <v>PHX</v>
          </cell>
          <cell r="D17" t="str">
            <v>M</v>
          </cell>
          <cell r="E17">
            <v>0</v>
          </cell>
          <cell r="F17">
            <v>0</v>
          </cell>
          <cell r="G17" t="str">
            <v>M</v>
          </cell>
          <cell r="H17" t="str">
            <v>Hugo Mason</v>
          </cell>
          <cell r="I17">
            <v>4</v>
          </cell>
          <cell r="J17" t="str">
            <v>QuadKids Primary</v>
          </cell>
          <cell r="M17">
            <v>13.75</v>
          </cell>
          <cell r="N17">
            <v>1.59</v>
          </cell>
          <cell r="O17">
            <v>2.23</v>
          </cell>
          <cell r="P17">
            <v>20.83</v>
          </cell>
          <cell r="Q17">
            <v>32</v>
          </cell>
          <cell r="R17">
            <v>38</v>
          </cell>
          <cell r="S17">
            <v>47</v>
          </cell>
          <cell r="T17">
            <v>41</v>
          </cell>
          <cell r="U17">
            <v>158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</row>
        <row r="18">
          <cell r="A18" t="str">
            <v>17</v>
          </cell>
          <cell r="B18" t="str">
            <v>Ravi Clark</v>
          </cell>
          <cell r="C18" t="str">
            <v>PHX</v>
          </cell>
          <cell r="D18" t="str">
            <v>M</v>
          </cell>
          <cell r="E18">
            <v>0</v>
          </cell>
          <cell r="F18">
            <v>0</v>
          </cell>
          <cell r="G18" t="str">
            <v>M</v>
          </cell>
          <cell r="H18" t="str">
            <v>Ravi Clark</v>
          </cell>
          <cell r="I18">
            <v>4</v>
          </cell>
          <cell r="J18" t="str">
            <v>QuadKids Primary</v>
          </cell>
          <cell r="M18">
            <v>14.22</v>
          </cell>
          <cell r="N18">
            <v>1.36</v>
          </cell>
          <cell r="O18">
            <v>2.13</v>
          </cell>
          <cell r="P18">
            <v>12</v>
          </cell>
          <cell r="Q18">
            <v>28</v>
          </cell>
          <cell r="R18">
            <v>27</v>
          </cell>
          <cell r="S18">
            <v>57</v>
          </cell>
          <cell r="T18">
            <v>24</v>
          </cell>
          <cell r="U18">
            <v>136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</row>
        <row r="19">
          <cell r="A19" t="str">
            <v>18</v>
          </cell>
          <cell r="B19" t="str">
            <v>Teom McVaddy</v>
          </cell>
          <cell r="C19" t="str">
            <v>B&amp;H</v>
          </cell>
          <cell r="D19" t="str">
            <v>M</v>
          </cell>
          <cell r="E19">
            <v>0</v>
          </cell>
          <cell r="F19">
            <v>0</v>
          </cell>
          <cell r="G19" t="str">
            <v>M</v>
          </cell>
          <cell r="H19" t="str">
            <v>Teom McVaddy</v>
          </cell>
          <cell r="I19">
            <v>4</v>
          </cell>
          <cell r="J19" t="str">
            <v>QuadKids Primary</v>
          </cell>
          <cell r="M19">
            <v>12.58</v>
          </cell>
          <cell r="N19">
            <v>1.59</v>
          </cell>
          <cell r="O19">
            <v>2.02</v>
          </cell>
          <cell r="P19">
            <v>21.7</v>
          </cell>
          <cell r="Q19">
            <v>44</v>
          </cell>
          <cell r="R19">
            <v>38</v>
          </cell>
          <cell r="S19">
            <v>68</v>
          </cell>
          <cell r="T19">
            <v>43</v>
          </cell>
          <cell r="U19">
            <v>193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</row>
        <row r="20">
          <cell r="A20" t="str">
            <v>19</v>
          </cell>
          <cell r="B20" t="str">
            <v>Jude Clayton</v>
          </cell>
          <cell r="C20" t="str">
            <v>B&amp;H</v>
          </cell>
          <cell r="D20" t="str">
            <v>M</v>
          </cell>
          <cell r="E20">
            <v>0</v>
          </cell>
          <cell r="F20">
            <v>0</v>
          </cell>
          <cell r="G20" t="str">
            <v>M</v>
          </cell>
          <cell r="H20" t="str">
            <v>Jude Clayton</v>
          </cell>
          <cell r="I20">
            <v>4</v>
          </cell>
          <cell r="J20" t="str">
            <v>QuadKids Primary</v>
          </cell>
          <cell r="M20">
            <v>12.39</v>
          </cell>
          <cell r="N20">
            <v>1.65</v>
          </cell>
          <cell r="O20">
            <v>2.0299999999999998</v>
          </cell>
          <cell r="P20">
            <v>22.55</v>
          </cell>
          <cell r="Q20">
            <v>46</v>
          </cell>
          <cell r="R20">
            <v>41</v>
          </cell>
          <cell r="S20">
            <v>67</v>
          </cell>
          <cell r="T20">
            <v>45</v>
          </cell>
          <cell r="U20">
            <v>199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</row>
        <row r="21">
          <cell r="A21" t="str">
            <v>20</v>
          </cell>
          <cell r="B21" t="str">
            <v>William Muzio</v>
          </cell>
          <cell r="C21" t="str">
            <v>PHX</v>
          </cell>
          <cell r="D21" t="str">
            <v>M</v>
          </cell>
          <cell r="E21">
            <v>0</v>
          </cell>
          <cell r="F21">
            <v>0</v>
          </cell>
          <cell r="G21" t="str">
            <v>M</v>
          </cell>
          <cell r="H21" t="str">
            <v>William Muzio</v>
          </cell>
          <cell r="I21">
            <v>4</v>
          </cell>
          <cell r="J21" t="str">
            <v>QuadKids Primary</v>
          </cell>
          <cell r="M21">
            <v>11.65</v>
          </cell>
          <cell r="N21">
            <v>1.67</v>
          </cell>
          <cell r="O21">
            <v>1.53</v>
          </cell>
          <cell r="P21">
            <v>26.17</v>
          </cell>
          <cell r="Q21">
            <v>53</v>
          </cell>
          <cell r="R21">
            <v>42</v>
          </cell>
          <cell r="S21">
            <v>77</v>
          </cell>
          <cell r="T21">
            <v>52</v>
          </cell>
          <cell r="U21">
            <v>224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</row>
        <row r="22">
          <cell r="A22" t="str">
            <v>21</v>
          </cell>
          <cell r="B22" t="str">
            <v>Robert Coppard</v>
          </cell>
          <cell r="C22" t="str">
            <v>B&amp;H</v>
          </cell>
          <cell r="D22" t="str">
            <v>M</v>
          </cell>
          <cell r="E22">
            <v>0</v>
          </cell>
          <cell r="F22">
            <v>0</v>
          </cell>
          <cell r="G22" t="str">
            <v>M</v>
          </cell>
          <cell r="H22" t="str">
            <v>Robert Coppard</v>
          </cell>
          <cell r="I22">
            <v>4</v>
          </cell>
          <cell r="J22" t="str">
            <v>QuadKids Primary</v>
          </cell>
          <cell r="M22">
            <v>12.86</v>
          </cell>
          <cell r="N22">
            <v>1.56</v>
          </cell>
          <cell r="O22">
            <v>2.0099999999999998</v>
          </cell>
          <cell r="P22">
            <v>22.19</v>
          </cell>
          <cell r="Q22">
            <v>41</v>
          </cell>
          <cell r="R22">
            <v>37</v>
          </cell>
          <cell r="S22">
            <v>69</v>
          </cell>
          <cell r="T22">
            <v>44</v>
          </cell>
          <cell r="U22">
            <v>191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</row>
        <row r="23">
          <cell r="A23" t="str">
            <v>22</v>
          </cell>
          <cell r="B23" t="str">
            <v>Matthew Noakes</v>
          </cell>
          <cell r="C23" t="str">
            <v>PHX</v>
          </cell>
          <cell r="D23" t="str">
            <v>M</v>
          </cell>
          <cell r="E23">
            <v>0</v>
          </cell>
          <cell r="F23">
            <v>0</v>
          </cell>
          <cell r="G23" t="str">
            <v>M</v>
          </cell>
          <cell r="H23" t="str">
            <v>Matthew Noakes</v>
          </cell>
          <cell r="I23">
            <v>4</v>
          </cell>
          <cell r="J23" t="str">
            <v>QuadKids Primary</v>
          </cell>
          <cell r="M23">
            <v>13.07</v>
          </cell>
          <cell r="N23">
            <v>1.33</v>
          </cell>
          <cell r="O23">
            <v>2.09</v>
          </cell>
          <cell r="P23">
            <v>8.9700000000000006</v>
          </cell>
          <cell r="Q23">
            <v>39</v>
          </cell>
          <cell r="R23">
            <v>25</v>
          </cell>
          <cell r="S23">
            <v>61</v>
          </cell>
          <cell r="T23">
            <v>17</v>
          </cell>
          <cell r="U23">
            <v>142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</row>
        <row r="24">
          <cell r="A24" t="str">
            <v>23</v>
          </cell>
          <cell r="B24" t="str">
            <v>Ivor Davies</v>
          </cell>
          <cell r="C24" t="str">
            <v>B&amp;H</v>
          </cell>
          <cell r="D24" t="str">
            <v>M</v>
          </cell>
          <cell r="E24">
            <v>0</v>
          </cell>
          <cell r="F24">
            <v>0</v>
          </cell>
          <cell r="G24" t="str">
            <v>M</v>
          </cell>
          <cell r="H24" t="str">
            <v>Ivor Davies</v>
          </cell>
          <cell r="I24">
            <v>4</v>
          </cell>
          <cell r="J24" t="str">
            <v>QuadKids Primary</v>
          </cell>
          <cell r="M24">
            <v>13.21</v>
          </cell>
          <cell r="N24">
            <v>1.24</v>
          </cell>
          <cell r="O24">
            <v>2.2000000000000002</v>
          </cell>
          <cell r="P24">
            <v>17.55</v>
          </cell>
          <cell r="Q24">
            <v>38</v>
          </cell>
          <cell r="R24">
            <v>21</v>
          </cell>
          <cell r="S24">
            <v>50</v>
          </cell>
          <cell r="T24">
            <v>35</v>
          </cell>
          <cell r="U24">
            <v>144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</row>
        <row r="25">
          <cell r="A25" t="str">
            <v>24</v>
          </cell>
          <cell r="B25" t="str">
            <v>Charlie Partridge</v>
          </cell>
          <cell r="C25" t="str">
            <v>PHX</v>
          </cell>
          <cell r="D25" t="str">
            <v>M</v>
          </cell>
          <cell r="E25">
            <v>0</v>
          </cell>
          <cell r="F25">
            <v>0</v>
          </cell>
          <cell r="G25" t="str">
            <v>M</v>
          </cell>
          <cell r="H25" t="str">
            <v>Charlie Partridge</v>
          </cell>
          <cell r="I25">
            <v>4</v>
          </cell>
          <cell r="J25" t="str">
            <v>QuadKids Primary</v>
          </cell>
          <cell r="M25">
            <v>11.69</v>
          </cell>
          <cell r="N25">
            <v>1.83</v>
          </cell>
          <cell r="O25">
            <v>2.13</v>
          </cell>
          <cell r="P25">
            <v>33.5</v>
          </cell>
          <cell r="Q25">
            <v>53</v>
          </cell>
          <cell r="R25">
            <v>50</v>
          </cell>
          <cell r="S25">
            <v>57</v>
          </cell>
          <cell r="T25">
            <v>67</v>
          </cell>
          <cell r="U25">
            <v>227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</row>
        <row r="26">
          <cell r="A26" t="str">
            <v>25</v>
          </cell>
          <cell r="B26" t="str">
            <v>Ruben Di Carlo</v>
          </cell>
          <cell r="C26" t="str">
            <v>U/A</v>
          </cell>
          <cell r="D26" t="str">
            <v>M</v>
          </cell>
          <cell r="E26">
            <v>0</v>
          </cell>
          <cell r="F26">
            <v>0</v>
          </cell>
          <cell r="G26" t="str">
            <v>M</v>
          </cell>
          <cell r="H26" t="str">
            <v>Ruben Di Carlo</v>
          </cell>
          <cell r="I26">
            <v>4</v>
          </cell>
          <cell r="J26" t="str">
            <v>QuadKids Primary</v>
          </cell>
          <cell r="M26">
            <v>12.41</v>
          </cell>
          <cell r="N26">
            <v>1.62</v>
          </cell>
          <cell r="O26">
            <v>2.02</v>
          </cell>
          <cell r="P26">
            <v>21.75</v>
          </cell>
          <cell r="Q26">
            <v>46</v>
          </cell>
          <cell r="R26">
            <v>40</v>
          </cell>
          <cell r="S26">
            <v>68</v>
          </cell>
          <cell r="T26">
            <v>43</v>
          </cell>
          <cell r="U26">
            <v>197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</row>
        <row r="27">
          <cell r="A27" t="str">
            <v>26</v>
          </cell>
          <cell r="B27" t="str">
            <v>Louis Patel</v>
          </cell>
          <cell r="C27" t="str">
            <v>B&amp;H</v>
          </cell>
          <cell r="D27" t="str">
            <v>M</v>
          </cell>
          <cell r="E27">
            <v>0</v>
          </cell>
          <cell r="F27">
            <v>0</v>
          </cell>
          <cell r="G27" t="str">
            <v>M</v>
          </cell>
          <cell r="H27" t="str">
            <v>Louis Patel</v>
          </cell>
          <cell r="I27">
            <v>4</v>
          </cell>
          <cell r="J27" t="str">
            <v>QuadKids Primary</v>
          </cell>
          <cell r="M27">
            <v>13.26</v>
          </cell>
          <cell r="N27">
            <v>1.24</v>
          </cell>
          <cell r="O27">
            <v>2.21</v>
          </cell>
          <cell r="P27">
            <v>17.75</v>
          </cell>
          <cell r="Q27">
            <v>37</v>
          </cell>
          <cell r="R27">
            <v>21</v>
          </cell>
          <cell r="S27">
            <v>49</v>
          </cell>
          <cell r="T27">
            <v>35</v>
          </cell>
          <cell r="U27">
            <v>142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</row>
        <row r="28">
          <cell r="A28" t="str">
            <v>27</v>
          </cell>
          <cell r="B28" t="str">
            <v>Finlay Donjon</v>
          </cell>
          <cell r="C28" t="str">
            <v>CRA</v>
          </cell>
          <cell r="D28" t="str">
            <v>M</v>
          </cell>
          <cell r="E28">
            <v>0</v>
          </cell>
          <cell r="F28">
            <v>0</v>
          </cell>
          <cell r="G28" t="str">
            <v>M</v>
          </cell>
          <cell r="H28" t="str">
            <v>Finlay Donjon</v>
          </cell>
          <cell r="I28">
            <v>4</v>
          </cell>
          <cell r="J28" t="str">
            <v>QuadKids Primary</v>
          </cell>
          <cell r="M28">
            <v>12.04</v>
          </cell>
          <cell r="N28">
            <v>1.62</v>
          </cell>
          <cell r="O28">
            <v>2.0099999999999998</v>
          </cell>
          <cell r="P28">
            <v>17.5</v>
          </cell>
          <cell r="Q28">
            <v>50</v>
          </cell>
          <cell r="R28">
            <v>40</v>
          </cell>
          <cell r="S28">
            <v>69</v>
          </cell>
          <cell r="T28">
            <v>35</v>
          </cell>
          <cell r="U28">
            <v>194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</row>
        <row r="29">
          <cell r="A29" t="str">
            <v>28</v>
          </cell>
          <cell r="B29" t="str">
            <v>Harry Russell</v>
          </cell>
          <cell r="C29" t="str">
            <v>HHH</v>
          </cell>
          <cell r="D29" t="str">
            <v>M</v>
          </cell>
          <cell r="E29">
            <v>0</v>
          </cell>
          <cell r="F29">
            <v>0</v>
          </cell>
          <cell r="G29" t="str">
            <v>M</v>
          </cell>
          <cell r="H29" t="str">
            <v>Harry Russell</v>
          </cell>
          <cell r="I29">
            <v>4</v>
          </cell>
          <cell r="J29" t="str">
            <v>QuadKids Primary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</row>
        <row r="30">
          <cell r="A30" t="str">
            <v>29</v>
          </cell>
          <cell r="B30" t="str">
            <v>Joseph Dorrington</v>
          </cell>
          <cell r="C30" t="str">
            <v>EGR</v>
          </cell>
          <cell r="D30" t="str">
            <v>M</v>
          </cell>
          <cell r="E30">
            <v>0</v>
          </cell>
          <cell r="F30">
            <v>0</v>
          </cell>
          <cell r="G30" t="str">
            <v>M</v>
          </cell>
          <cell r="H30" t="str">
            <v>Joseph Dorrington</v>
          </cell>
          <cell r="I30">
            <v>4</v>
          </cell>
          <cell r="J30" t="str">
            <v>QuadKids Primary</v>
          </cell>
          <cell r="M30">
            <v>13.42</v>
          </cell>
          <cell r="N30">
            <v>1.59</v>
          </cell>
          <cell r="O30">
            <v>2.2799999999999998</v>
          </cell>
          <cell r="P30">
            <v>24.19</v>
          </cell>
          <cell r="Q30">
            <v>36</v>
          </cell>
          <cell r="R30">
            <v>38</v>
          </cell>
          <cell r="S30">
            <v>42</v>
          </cell>
          <cell r="T30">
            <v>48</v>
          </cell>
          <cell r="U30">
            <v>164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</row>
        <row r="31">
          <cell r="A31" t="str">
            <v>30</v>
          </cell>
          <cell r="B31" t="str">
            <v>Rio Sass</v>
          </cell>
          <cell r="C31" t="str">
            <v>U/A</v>
          </cell>
          <cell r="D31" t="str">
            <v>M</v>
          </cell>
          <cell r="E31">
            <v>0</v>
          </cell>
          <cell r="F31">
            <v>0</v>
          </cell>
          <cell r="G31" t="str">
            <v>M</v>
          </cell>
          <cell r="H31" t="str">
            <v>Rio Sass</v>
          </cell>
          <cell r="I31">
            <v>4</v>
          </cell>
          <cell r="J31" t="str">
            <v>QuadKids Primary</v>
          </cell>
          <cell r="M31">
            <v>11.87</v>
          </cell>
          <cell r="N31">
            <v>1.77</v>
          </cell>
          <cell r="O31">
            <v>2.02</v>
          </cell>
          <cell r="P31">
            <v>25.82</v>
          </cell>
          <cell r="Q31">
            <v>51</v>
          </cell>
          <cell r="R31">
            <v>47</v>
          </cell>
          <cell r="S31">
            <v>68</v>
          </cell>
          <cell r="T31">
            <v>51</v>
          </cell>
          <cell r="U31">
            <v>217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</row>
        <row r="32">
          <cell r="A32" t="str">
            <v>31</v>
          </cell>
          <cell r="B32" t="str">
            <v>Felix Ellis</v>
          </cell>
          <cell r="C32" t="str">
            <v>PHX</v>
          </cell>
          <cell r="D32" t="str">
            <v>M</v>
          </cell>
          <cell r="E32">
            <v>0</v>
          </cell>
          <cell r="F32">
            <v>0</v>
          </cell>
          <cell r="G32" t="str">
            <v>M</v>
          </cell>
          <cell r="H32" t="str">
            <v>Felix Ellis</v>
          </cell>
          <cell r="I32">
            <v>4</v>
          </cell>
          <cell r="J32" t="str">
            <v>QuadKids Primary</v>
          </cell>
          <cell r="M32">
            <v>12.29</v>
          </cell>
          <cell r="N32">
            <v>1.75</v>
          </cell>
          <cell r="O32">
            <v>2.04</v>
          </cell>
          <cell r="P32">
            <v>24.33</v>
          </cell>
          <cell r="Q32">
            <v>47</v>
          </cell>
          <cell r="R32">
            <v>46</v>
          </cell>
          <cell r="S32">
            <v>66</v>
          </cell>
          <cell r="T32">
            <v>48</v>
          </cell>
          <cell r="U32">
            <v>207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</row>
        <row r="33">
          <cell r="A33" t="str">
            <v>32</v>
          </cell>
          <cell r="B33" t="str">
            <v>Joseph Stillwell</v>
          </cell>
          <cell r="C33" t="str">
            <v>B&amp;H</v>
          </cell>
          <cell r="D33" t="str">
            <v>M</v>
          </cell>
          <cell r="E33">
            <v>0</v>
          </cell>
          <cell r="F33">
            <v>0</v>
          </cell>
          <cell r="G33" t="str">
            <v>M</v>
          </cell>
          <cell r="H33" t="str">
            <v>Joseph Stillwell</v>
          </cell>
          <cell r="I33">
            <v>4</v>
          </cell>
          <cell r="J33" t="str">
            <v>QuadKids Primary</v>
          </cell>
          <cell r="M33">
            <v>11.57</v>
          </cell>
          <cell r="N33">
            <v>1.65</v>
          </cell>
          <cell r="O33">
            <v>2.1800000000000002</v>
          </cell>
          <cell r="P33">
            <v>27.59</v>
          </cell>
          <cell r="Q33">
            <v>54</v>
          </cell>
          <cell r="R33">
            <v>41</v>
          </cell>
          <cell r="S33">
            <v>52</v>
          </cell>
          <cell r="T33">
            <v>55</v>
          </cell>
          <cell r="U33">
            <v>202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</row>
        <row r="34">
          <cell r="A34" t="str">
            <v>33</v>
          </cell>
          <cell r="B34" t="str">
            <v>Rohan Finch</v>
          </cell>
          <cell r="C34" t="str">
            <v>CRA</v>
          </cell>
          <cell r="D34" t="str">
            <v>M</v>
          </cell>
          <cell r="E34">
            <v>0</v>
          </cell>
          <cell r="F34">
            <v>0</v>
          </cell>
          <cell r="G34" t="str">
            <v>M</v>
          </cell>
          <cell r="H34" t="str">
            <v>Rohan Finch</v>
          </cell>
          <cell r="I34">
            <v>4</v>
          </cell>
          <cell r="J34" t="str">
            <v>QuadKids Primary</v>
          </cell>
          <cell r="M34">
            <v>13.43</v>
          </cell>
          <cell r="N34">
            <v>1.52</v>
          </cell>
          <cell r="O34">
            <v>2.11</v>
          </cell>
          <cell r="P34">
            <v>18.399999999999999</v>
          </cell>
          <cell r="Q34">
            <v>36</v>
          </cell>
          <cell r="R34">
            <v>35</v>
          </cell>
          <cell r="S34">
            <v>59</v>
          </cell>
          <cell r="T34">
            <v>36</v>
          </cell>
          <cell r="U34">
            <v>166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</row>
        <row r="35">
          <cell r="A35" t="str">
            <v>34</v>
          </cell>
          <cell r="B35" t="str">
            <v>Theo Summers</v>
          </cell>
          <cell r="C35" t="str">
            <v>LEW</v>
          </cell>
          <cell r="D35" t="str">
            <v>M</v>
          </cell>
          <cell r="E35">
            <v>0</v>
          </cell>
          <cell r="F35">
            <v>0</v>
          </cell>
          <cell r="G35" t="str">
            <v>M</v>
          </cell>
          <cell r="H35" t="str">
            <v>Theo Summers</v>
          </cell>
          <cell r="I35">
            <v>4</v>
          </cell>
          <cell r="J35" t="str">
            <v>QuadKids Primary</v>
          </cell>
          <cell r="M35">
            <v>11.98</v>
          </cell>
          <cell r="N35">
            <v>1.51</v>
          </cell>
          <cell r="O35">
            <v>2.04</v>
          </cell>
          <cell r="P35">
            <v>15.42</v>
          </cell>
          <cell r="Q35">
            <v>50</v>
          </cell>
          <cell r="R35">
            <v>34</v>
          </cell>
          <cell r="S35">
            <v>66</v>
          </cell>
          <cell r="T35">
            <v>30</v>
          </cell>
          <cell r="U35">
            <v>180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</row>
        <row r="36">
          <cell r="A36" t="str">
            <v>35</v>
          </cell>
          <cell r="B36" t="str">
            <v>Noel Flanagan</v>
          </cell>
          <cell r="C36" t="str">
            <v>B&amp;H</v>
          </cell>
          <cell r="D36" t="str">
            <v>M</v>
          </cell>
          <cell r="E36">
            <v>0</v>
          </cell>
          <cell r="F36">
            <v>0</v>
          </cell>
          <cell r="G36" t="str">
            <v>M</v>
          </cell>
          <cell r="H36" t="str">
            <v>Noel Flanagan</v>
          </cell>
          <cell r="I36">
            <v>4</v>
          </cell>
          <cell r="J36" t="str">
            <v>QuadKids Primary</v>
          </cell>
          <cell r="M36">
            <v>13.7</v>
          </cell>
          <cell r="N36">
            <v>1.56</v>
          </cell>
          <cell r="O36">
            <v>2.16</v>
          </cell>
          <cell r="P36">
            <v>22.2</v>
          </cell>
          <cell r="Q36">
            <v>33</v>
          </cell>
          <cell r="R36">
            <v>37</v>
          </cell>
          <cell r="S36">
            <v>54</v>
          </cell>
          <cell r="T36">
            <v>44</v>
          </cell>
          <cell r="U36">
            <v>168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</row>
        <row r="37">
          <cell r="A37" t="str">
            <v>36</v>
          </cell>
          <cell r="B37" t="str">
            <v>Vladislav Tikhomirov</v>
          </cell>
          <cell r="C37" t="str">
            <v>HBS</v>
          </cell>
          <cell r="D37" t="str">
            <v>M</v>
          </cell>
          <cell r="E37">
            <v>0</v>
          </cell>
          <cell r="F37">
            <v>0</v>
          </cell>
          <cell r="G37" t="str">
            <v>M</v>
          </cell>
          <cell r="H37" t="str">
            <v>Vladislav Tikhomirov</v>
          </cell>
          <cell r="I37">
            <v>4</v>
          </cell>
          <cell r="J37" t="str">
            <v>QuadKids Primary</v>
          </cell>
          <cell r="M37">
            <v>12.49</v>
          </cell>
          <cell r="N37">
            <v>1.69</v>
          </cell>
          <cell r="O37">
            <v>2.0299999999999998</v>
          </cell>
          <cell r="P37">
            <v>22.9</v>
          </cell>
          <cell r="Q37">
            <v>45</v>
          </cell>
          <cell r="R37">
            <v>43</v>
          </cell>
          <cell r="S37">
            <v>67</v>
          </cell>
          <cell r="T37">
            <v>45</v>
          </cell>
          <cell r="U37">
            <v>200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</row>
        <row r="38">
          <cell r="A38" t="str">
            <v>37</v>
          </cell>
          <cell r="B38" t="str">
            <v>Stanley Flower</v>
          </cell>
          <cell r="C38" t="str">
            <v>HHH</v>
          </cell>
          <cell r="D38" t="str">
            <v>M</v>
          </cell>
          <cell r="E38">
            <v>0</v>
          </cell>
          <cell r="F38">
            <v>0</v>
          </cell>
          <cell r="G38" t="str">
            <v>M</v>
          </cell>
          <cell r="H38" t="str">
            <v>Stanley Flower</v>
          </cell>
          <cell r="I38">
            <v>4</v>
          </cell>
          <cell r="J38" t="str">
            <v>QuadKids Primary</v>
          </cell>
          <cell r="M38">
            <v>11.83</v>
          </cell>
          <cell r="N38">
            <v>0</v>
          </cell>
          <cell r="O38">
            <v>0</v>
          </cell>
          <cell r="P38">
            <v>23.44</v>
          </cell>
          <cell r="Q38">
            <v>52</v>
          </cell>
          <cell r="R38">
            <v>0</v>
          </cell>
          <cell r="S38">
            <v>0</v>
          </cell>
          <cell r="T38">
            <v>46</v>
          </cell>
          <cell r="U38">
            <v>98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</row>
        <row r="39">
          <cell r="A39" t="str">
            <v>38</v>
          </cell>
          <cell r="B39" t="str">
            <v>Blake Tomlinson</v>
          </cell>
          <cell r="C39" t="str">
            <v>U/A</v>
          </cell>
          <cell r="D39" t="str">
            <v>M</v>
          </cell>
          <cell r="E39">
            <v>0</v>
          </cell>
          <cell r="F39">
            <v>0</v>
          </cell>
          <cell r="G39" t="str">
            <v>M</v>
          </cell>
          <cell r="H39" t="str">
            <v>Blake Tomlinson</v>
          </cell>
          <cell r="I39">
            <v>4</v>
          </cell>
          <cell r="J39" t="str">
            <v>QuadKids Primary</v>
          </cell>
          <cell r="M39">
            <v>12.68</v>
          </cell>
          <cell r="N39">
            <v>1.68</v>
          </cell>
          <cell r="O39">
            <v>2.08</v>
          </cell>
          <cell r="P39">
            <v>19.53</v>
          </cell>
          <cell r="Q39">
            <v>43</v>
          </cell>
          <cell r="R39">
            <v>43</v>
          </cell>
          <cell r="S39">
            <v>62</v>
          </cell>
          <cell r="T39">
            <v>39</v>
          </cell>
          <cell r="U39">
            <v>187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</row>
        <row r="40">
          <cell r="A40" t="str">
            <v>39</v>
          </cell>
          <cell r="B40" t="str">
            <v>Max Gardner</v>
          </cell>
          <cell r="C40" t="str">
            <v>LEW</v>
          </cell>
          <cell r="D40" t="str">
            <v>M</v>
          </cell>
          <cell r="E40">
            <v>0</v>
          </cell>
          <cell r="F40">
            <v>0</v>
          </cell>
          <cell r="G40" t="str">
            <v>M</v>
          </cell>
          <cell r="H40" t="str">
            <v>Max Gardner</v>
          </cell>
          <cell r="I40">
            <v>4</v>
          </cell>
          <cell r="J40" t="str">
            <v>QuadKids Primary</v>
          </cell>
          <cell r="M40">
            <v>12.39</v>
          </cell>
          <cell r="N40">
            <v>1.74</v>
          </cell>
          <cell r="O40">
            <v>2</v>
          </cell>
          <cell r="P40">
            <v>20.56</v>
          </cell>
          <cell r="Q40">
            <v>46</v>
          </cell>
          <cell r="R40">
            <v>46</v>
          </cell>
          <cell r="S40">
            <v>70</v>
          </cell>
          <cell r="T40">
            <v>41</v>
          </cell>
          <cell r="U40">
            <v>203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</row>
        <row r="41">
          <cell r="A41" t="str">
            <v>40</v>
          </cell>
          <cell r="B41" t="str">
            <v>Miles Waterworth</v>
          </cell>
          <cell r="C41" t="str">
            <v>B&amp;H</v>
          </cell>
          <cell r="D41" t="str">
            <v>M</v>
          </cell>
          <cell r="E41">
            <v>0</v>
          </cell>
          <cell r="F41">
            <v>0</v>
          </cell>
          <cell r="G41" t="str">
            <v>M</v>
          </cell>
          <cell r="H41" t="str">
            <v>Miles Waterworth</v>
          </cell>
          <cell r="I41">
            <v>4</v>
          </cell>
          <cell r="J41" t="str">
            <v>QuadKids Primary</v>
          </cell>
          <cell r="M41">
            <v>11.37</v>
          </cell>
          <cell r="N41">
            <v>1.82</v>
          </cell>
          <cell r="O41">
            <v>1.51</v>
          </cell>
          <cell r="P41">
            <v>26.43</v>
          </cell>
          <cell r="Q41">
            <v>56</v>
          </cell>
          <cell r="R41">
            <v>50</v>
          </cell>
          <cell r="S41">
            <v>79</v>
          </cell>
          <cell r="T41">
            <v>52</v>
          </cell>
          <cell r="U41">
            <v>237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</row>
        <row r="42">
          <cell r="A42" t="str">
            <v>41</v>
          </cell>
          <cell r="B42" t="str">
            <v>Louis Goodwin</v>
          </cell>
          <cell r="C42" t="str">
            <v>LEW</v>
          </cell>
          <cell r="D42" t="str">
            <v>M</v>
          </cell>
          <cell r="E42">
            <v>0</v>
          </cell>
          <cell r="F42">
            <v>0</v>
          </cell>
          <cell r="G42" t="str">
            <v>M</v>
          </cell>
          <cell r="H42" t="str">
            <v>Louis Goodwin</v>
          </cell>
          <cell r="I42">
            <v>4</v>
          </cell>
          <cell r="J42" t="str">
            <v>QuadKids Primary</v>
          </cell>
          <cell r="M42">
            <v>11.87</v>
          </cell>
          <cell r="N42">
            <v>1.63</v>
          </cell>
          <cell r="O42">
            <v>1.56</v>
          </cell>
          <cell r="P42">
            <v>28.19</v>
          </cell>
          <cell r="Q42">
            <v>51</v>
          </cell>
          <cell r="R42">
            <v>40</v>
          </cell>
          <cell r="S42">
            <v>74</v>
          </cell>
          <cell r="T42">
            <v>56</v>
          </cell>
          <cell r="U42">
            <v>221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</row>
        <row r="43">
          <cell r="A43" t="str">
            <v>42</v>
          </cell>
          <cell r="B43" t="str">
            <v>Isiah Wilson</v>
          </cell>
          <cell r="C43" t="str">
            <v>HAS</v>
          </cell>
          <cell r="D43" t="str">
            <v>M</v>
          </cell>
          <cell r="E43">
            <v>0</v>
          </cell>
          <cell r="F43">
            <v>0</v>
          </cell>
          <cell r="G43" t="str">
            <v>M</v>
          </cell>
          <cell r="H43" t="str">
            <v>Isiah Wilson</v>
          </cell>
          <cell r="I43">
            <v>4</v>
          </cell>
          <cell r="J43" t="str">
            <v>QuadKids Primary</v>
          </cell>
          <cell r="M43">
            <v>11.05</v>
          </cell>
          <cell r="N43">
            <v>1.83</v>
          </cell>
          <cell r="O43">
            <v>1.58</v>
          </cell>
          <cell r="P43">
            <v>23.8</v>
          </cell>
          <cell r="Q43">
            <v>59</v>
          </cell>
          <cell r="R43">
            <v>50</v>
          </cell>
          <cell r="S43">
            <v>72</v>
          </cell>
          <cell r="T43">
            <v>47</v>
          </cell>
          <cell r="U43">
            <v>228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</row>
        <row r="44">
          <cell r="A44" t="str">
            <v>43</v>
          </cell>
          <cell r="B44" t="str">
            <v>Elliot Hanslow</v>
          </cell>
          <cell r="C44" t="str">
            <v>CRA</v>
          </cell>
          <cell r="D44" t="str">
            <v>M</v>
          </cell>
          <cell r="E44">
            <v>0</v>
          </cell>
          <cell r="F44">
            <v>0</v>
          </cell>
          <cell r="G44" t="str">
            <v>M</v>
          </cell>
          <cell r="H44" t="str">
            <v>Elliot Hanslow</v>
          </cell>
          <cell r="I44">
            <v>4</v>
          </cell>
          <cell r="J44" t="str">
            <v>QuadKids Primary</v>
          </cell>
          <cell r="M44">
            <v>11.38</v>
          </cell>
          <cell r="N44">
            <v>1.85</v>
          </cell>
          <cell r="O44">
            <v>2.04</v>
          </cell>
          <cell r="P44">
            <v>23.2</v>
          </cell>
          <cell r="Q44">
            <v>56</v>
          </cell>
          <cell r="R44">
            <v>51</v>
          </cell>
          <cell r="S44">
            <v>66</v>
          </cell>
          <cell r="T44">
            <v>46</v>
          </cell>
          <cell r="U44">
            <v>219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</row>
        <row r="45">
          <cell r="A45" t="str">
            <v>44</v>
          </cell>
          <cell r="B45" t="str">
            <v>Max Wright</v>
          </cell>
          <cell r="C45" t="str">
            <v>LEW</v>
          </cell>
          <cell r="D45" t="str">
            <v>M</v>
          </cell>
          <cell r="E45">
            <v>0</v>
          </cell>
          <cell r="F45">
            <v>0</v>
          </cell>
          <cell r="G45" t="str">
            <v>M</v>
          </cell>
          <cell r="H45" t="str">
            <v>Max Wright</v>
          </cell>
          <cell r="I45">
            <v>4</v>
          </cell>
          <cell r="J45" t="str">
            <v>QuadKids Primary</v>
          </cell>
          <cell r="M45">
            <v>13.58</v>
          </cell>
          <cell r="N45">
            <v>1.53</v>
          </cell>
          <cell r="O45">
            <v>2.25</v>
          </cell>
          <cell r="P45">
            <v>17.57</v>
          </cell>
          <cell r="Q45">
            <v>34</v>
          </cell>
          <cell r="R45">
            <v>35</v>
          </cell>
          <cell r="S45">
            <v>45</v>
          </cell>
          <cell r="T45">
            <v>35</v>
          </cell>
          <cell r="U45">
            <v>149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</row>
        <row r="46">
          <cell r="A46" t="str">
            <v/>
          </cell>
          <cell r="B46" t="str">
            <v/>
          </cell>
          <cell r="C46" t="str">
            <v>...</v>
          </cell>
          <cell r="D46" t="str">
            <v/>
          </cell>
          <cell r="E46">
            <v>0</v>
          </cell>
          <cell r="F46">
            <v>0</v>
          </cell>
          <cell r="G46" t="str">
            <v/>
          </cell>
          <cell r="H46" t="str">
            <v/>
          </cell>
          <cell r="I46">
            <v>0</v>
          </cell>
          <cell r="J46" t="str">
            <v/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</row>
        <row r="47">
          <cell r="A47" t="str">
            <v/>
          </cell>
          <cell r="B47" t="str">
            <v/>
          </cell>
          <cell r="C47" t="str">
            <v>...</v>
          </cell>
          <cell r="D47" t="str">
            <v/>
          </cell>
          <cell r="E47">
            <v>0</v>
          </cell>
          <cell r="F47">
            <v>0</v>
          </cell>
          <cell r="G47" t="str">
            <v/>
          </cell>
          <cell r="H47" t="str">
            <v/>
          </cell>
          <cell r="I47">
            <v>0</v>
          </cell>
          <cell r="J47" t="str">
            <v/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</row>
        <row r="48">
          <cell r="A48" t="str">
            <v/>
          </cell>
          <cell r="B48" t="str">
            <v/>
          </cell>
          <cell r="C48" t="str">
            <v>...</v>
          </cell>
          <cell r="D48" t="str">
            <v/>
          </cell>
          <cell r="E48">
            <v>0</v>
          </cell>
          <cell r="F48">
            <v>0</v>
          </cell>
          <cell r="G48" t="str">
            <v/>
          </cell>
          <cell r="H48" t="str">
            <v/>
          </cell>
          <cell r="I48">
            <v>0</v>
          </cell>
          <cell r="J48" t="str">
            <v/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</row>
        <row r="49">
          <cell r="A49" t="str">
            <v/>
          </cell>
          <cell r="B49" t="str">
            <v/>
          </cell>
          <cell r="C49" t="str">
            <v>...</v>
          </cell>
          <cell r="D49" t="str">
            <v/>
          </cell>
          <cell r="E49">
            <v>0</v>
          </cell>
          <cell r="F49">
            <v>0</v>
          </cell>
          <cell r="G49" t="str">
            <v/>
          </cell>
          <cell r="H49" t="str">
            <v/>
          </cell>
          <cell r="I49">
            <v>0</v>
          </cell>
          <cell r="J49" t="str">
            <v/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</row>
        <row r="50">
          <cell r="A50" t="str">
            <v/>
          </cell>
          <cell r="B50" t="str">
            <v/>
          </cell>
          <cell r="C50" t="str">
            <v>...</v>
          </cell>
          <cell r="D50" t="str">
            <v/>
          </cell>
          <cell r="E50">
            <v>0</v>
          </cell>
          <cell r="F50">
            <v>0</v>
          </cell>
          <cell r="G50" t="str">
            <v/>
          </cell>
          <cell r="H50" t="str">
            <v/>
          </cell>
          <cell r="I50">
            <v>0</v>
          </cell>
          <cell r="J50" t="str">
            <v/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</row>
        <row r="51">
          <cell r="A51" t="str">
            <v/>
          </cell>
          <cell r="B51" t="str">
            <v/>
          </cell>
          <cell r="C51" t="str">
            <v>...</v>
          </cell>
          <cell r="D51" t="str">
            <v/>
          </cell>
          <cell r="E51">
            <v>0</v>
          </cell>
          <cell r="F51">
            <v>0</v>
          </cell>
          <cell r="G51" t="str">
            <v/>
          </cell>
          <cell r="H51" t="str">
            <v/>
          </cell>
          <cell r="I51">
            <v>0</v>
          </cell>
          <cell r="J51" t="str">
            <v/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</row>
        <row r="52">
          <cell r="A52" t="str">
            <v/>
          </cell>
          <cell r="B52" t="str">
            <v/>
          </cell>
          <cell r="C52" t="str">
            <v>...</v>
          </cell>
          <cell r="D52" t="str">
            <v/>
          </cell>
          <cell r="E52">
            <v>0</v>
          </cell>
          <cell r="F52">
            <v>0</v>
          </cell>
          <cell r="G52" t="str">
            <v/>
          </cell>
          <cell r="H52" t="str">
            <v/>
          </cell>
          <cell r="I52">
            <v>0</v>
          </cell>
          <cell r="J52" t="str">
            <v/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</row>
        <row r="53">
          <cell r="A53" t="str">
            <v/>
          </cell>
          <cell r="B53" t="str">
            <v/>
          </cell>
          <cell r="C53" t="str">
            <v>...</v>
          </cell>
          <cell r="D53" t="str">
            <v/>
          </cell>
          <cell r="E53">
            <v>0</v>
          </cell>
          <cell r="F53">
            <v>0</v>
          </cell>
          <cell r="G53" t="str">
            <v/>
          </cell>
          <cell r="H53" t="str">
            <v/>
          </cell>
          <cell r="I53">
            <v>0</v>
          </cell>
          <cell r="J53" t="str">
            <v/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</row>
        <row r="54">
          <cell r="A54" t="str">
            <v/>
          </cell>
          <cell r="B54" t="str">
            <v/>
          </cell>
          <cell r="C54" t="str">
            <v>...</v>
          </cell>
          <cell r="D54" t="str">
            <v/>
          </cell>
          <cell r="E54">
            <v>0</v>
          </cell>
          <cell r="F54">
            <v>0</v>
          </cell>
          <cell r="G54" t="str">
            <v/>
          </cell>
          <cell r="H54" t="str">
            <v/>
          </cell>
          <cell r="I54">
            <v>0</v>
          </cell>
          <cell r="J54" t="str">
            <v/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</row>
        <row r="55">
          <cell r="A55" t="str">
            <v/>
          </cell>
          <cell r="B55" t="str">
            <v/>
          </cell>
          <cell r="C55" t="str">
            <v>...</v>
          </cell>
          <cell r="D55" t="str">
            <v/>
          </cell>
          <cell r="E55">
            <v>0</v>
          </cell>
          <cell r="F55">
            <v>0</v>
          </cell>
          <cell r="G55" t="str">
            <v/>
          </cell>
          <cell r="H55" t="str">
            <v/>
          </cell>
          <cell r="I55">
            <v>0</v>
          </cell>
          <cell r="J55" t="str">
            <v/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</row>
        <row r="56">
          <cell r="A56" t="str">
            <v/>
          </cell>
          <cell r="B56" t="str">
            <v/>
          </cell>
          <cell r="C56" t="str">
            <v>...</v>
          </cell>
          <cell r="D56" t="str">
            <v/>
          </cell>
          <cell r="E56">
            <v>0</v>
          </cell>
          <cell r="F56">
            <v>0</v>
          </cell>
          <cell r="G56" t="str">
            <v/>
          </cell>
          <cell r="H56" t="str">
            <v/>
          </cell>
          <cell r="I56">
            <v>0</v>
          </cell>
          <cell r="J56" t="str">
            <v/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</row>
        <row r="57">
          <cell r="A57" t="str">
            <v/>
          </cell>
          <cell r="B57" t="str">
            <v/>
          </cell>
          <cell r="C57" t="str">
            <v>...</v>
          </cell>
          <cell r="D57" t="str">
            <v/>
          </cell>
          <cell r="E57">
            <v>0</v>
          </cell>
          <cell r="F57">
            <v>0</v>
          </cell>
          <cell r="G57" t="str">
            <v/>
          </cell>
          <cell r="H57" t="str">
            <v/>
          </cell>
          <cell r="I57">
            <v>0</v>
          </cell>
          <cell r="J57" t="str">
            <v/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</row>
        <row r="58">
          <cell r="A58" t="str">
            <v/>
          </cell>
          <cell r="B58" t="str">
            <v/>
          </cell>
          <cell r="C58" t="str">
            <v>...</v>
          </cell>
          <cell r="D58" t="str">
            <v/>
          </cell>
          <cell r="E58">
            <v>0</v>
          </cell>
          <cell r="F58">
            <v>0</v>
          </cell>
          <cell r="G58" t="str">
            <v/>
          </cell>
          <cell r="H58" t="str">
            <v/>
          </cell>
          <cell r="I58">
            <v>0</v>
          </cell>
          <cell r="J58" t="str">
            <v/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</row>
        <row r="59">
          <cell r="A59" t="str">
            <v/>
          </cell>
          <cell r="B59" t="str">
            <v/>
          </cell>
          <cell r="C59" t="str">
            <v>...</v>
          </cell>
          <cell r="D59" t="str">
            <v/>
          </cell>
          <cell r="E59">
            <v>0</v>
          </cell>
          <cell r="F59">
            <v>0</v>
          </cell>
          <cell r="G59" t="str">
            <v/>
          </cell>
          <cell r="H59" t="str">
            <v/>
          </cell>
          <cell r="I59">
            <v>0</v>
          </cell>
          <cell r="J59" t="str">
            <v/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</row>
        <row r="60">
          <cell r="A60" t="str">
            <v/>
          </cell>
          <cell r="B60" t="str">
            <v/>
          </cell>
          <cell r="C60" t="str">
            <v>...</v>
          </cell>
          <cell r="D60" t="str">
            <v/>
          </cell>
          <cell r="E60">
            <v>0</v>
          </cell>
          <cell r="F60">
            <v>0</v>
          </cell>
          <cell r="G60" t="str">
            <v/>
          </cell>
          <cell r="H60" t="str">
            <v/>
          </cell>
          <cell r="I60">
            <v>0</v>
          </cell>
          <cell r="J60" t="str">
            <v/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</row>
        <row r="61">
          <cell r="A61" t="str">
            <v/>
          </cell>
          <cell r="B61" t="str">
            <v/>
          </cell>
          <cell r="C61" t="str">
            <v>...</v>
          </cell>
          <cell r="D61" t="str">
            <v/>
          </cell>
          <cell r="E61">
            <v>0</v>
          </cell>
          <cell r="F61">
            <v>0</v>
          </cell>
          <cell r="G61" t="str">
            <v/>
          </cell>
          <cell r="H61" t="str">
            <v/>
          </cell>
          <cell r="I61">
            <v>0</v>
          </cell>
          <cell r="J61" t="str">
            <v/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</row>
        <row r="62">
          <cell r="A62" t="str">
            <v/>
          </cell>
          <cell r="B62" t="str">
            <v/>
          </cell>
          <cell r="C62" t="str">
            <v>...</v>
          </cell>
          <cell r="D62" t="str">
            <v/>
          </cell>
          <cell r="E62">
            <v>0</v>
          </cell>
          <cell r="F62">
            <v>0</v>
          </cell>
          <cell r="G62" t="str">
            <v/>
          </cell>
          <cell r="H62" t="str">
            <v/>
          </cell>
          <cell r="I62">
            <v>0</v>
          </cell>
          <cell r="J62" t="str">
            <v/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</row>
        <row r="63">
          <cell r="A63" t="str">
            <v/>
          </cell>
          <cell r="B63" t="str">
            <v/>
          </cell>
          <cell r="C63" t="str">
            <v>...</v>
          </cell>
          <cell r="D63" t="str">
            <v/>
          </cell>
          <cell r="E63">
            <v>0</v>
          </cell>
          <cell r="F63">
            <v>0</v>
          </cell>
          <cell r="G63" t="str">
            <v/>
          </cell>
          <cell r="H63" t="str">
            <v/>
          </cell>
          <cell r="I63">
            <v>0</v>
          </cell>
          <cell r="J63" t="str">
            <v/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</row>
        <row r="64">
          <cell r="A64" t="str">
            <v/>
          </cell>
          <cell r="B64" t="str">
            <v/>
          </cell>
          <cell r="C64" t="str">
            <v>...</v>
          </cell>
          <cell r="D64" t="str">
            <v/>
          </cell>
          <cell r="E64">
            <v>0</v>
          </cell>
          <cell r="F64">
            <v>0</v>
          </cell>
          <cell r="G64" t="str">
            <v/>
          </cell>
          <cell r="H64" t="str">
            <v/>
          </cell>
          <cell r="I64">
            <v>0</v>
          </cell>
          <cell r="J64" t="str">
            <v/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</row>
        <row r="65">
          <cell r="A65" t="str">
            <v/>
          </cell>
          <cell r="B65" t="str">
            <v/>
          </cell>
          <cell r="C65" t="str">
            <v>...</v>
          </cell>
          <cell r="D65" t="str">
            <v/>
          </cell>
          <cell r="E65">
            <v>0</v>
          </cell>
          <cell r="F65">
            <v>0</v>
          </cell>
          <cell r="G65" t="str">
            <v/>
          </cell>
          <cell r="H65" t="str">
            <v/>
          </cell>
          <cell r="I65">
            <v>0</v>
          </cell>
          <cell r="J65" t="str">
            <v/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</row>
        <row r="66">
          <cell r="A66" t="str">
            <v/>
          </cell>
          <cell r="B66" t="str">
            <v/>
          </cell>
          <cell r="C66" t="str">
            <v>...</v>
          </cell>
          <cell r="D66" t="str">
            <v/>
          </cell>
          <cell r="E66">
            <v>0</v>
          </cell>
          <cell r="F66">
            <v>0</v>
          </cell>
          <cell r="G66" t="str">
            <v/>
          </cell>
          <cell r="H66" t="str">
            <v/>
          </cell>
          <cell r="I66">
            <v>0</v>
          </cell>
          <cell r="J66" t="str">
            <v/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</row>
        <row r="67">
          <cell r="A67" t="str">
            <v/>
          </cell>
          <cell r="B67" t="str">
            <v/>
          </cell>
          <cell r="C67" t="str">
            <v>...</v>
          </cell>
          <cell r="D67" t="str">
            <v/>
          </cell>
          <cell r="E67">
            <v>0</v>
          </cell>
          <cell r="F67">
            <v>0</v>
          </cell>
          <cell r="G67" t="str">
            <v/>
          </cell>
          <cell r="H67" t="str">
            <v/>
          </cell>
          <cell r="I67">
            <v>0</v>
          </cell>
          <cell r="J67" t="str">
            <v/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</row>
        <row r="68">
          <cell r="A68" t="str">
            <v/>
          </cell>
          <cell r="B68" t="str">
            <v/>
          </cell>
          <cell r="C68" t="str">
            <v>...</v>
          </cell>
          <cell r="D68" t="str">
            <v/>
          </cell>
          <cell r="E68">
            <v>0</v>
          </cell>
          <cell r="F68">
            <v>0</v>
          </cell>
          <cell r="G68" t="str">
            <v/>
          </cell>
          <cell r="H68" t="str">
            <v/>
          </cell>
          <cell r="I68">
            <v>0</v>
          </cell>
          <cell r="J68" t="str">
            <v/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</row>
        <row r="69">
          <cell r="A69" t="str">
            <v/>
          </cell>
          <cell r="B69" t="str">
            <v/>
          </cell>
          <cell r="C69" t="str">
            <v>...</v>
          </cell>
          <cell r="D69" t="str">
            <v/>
          </cell>
          <cell r="E69">
            <v>0</v>
          </cell>
          <cell r="F69">
            <v>0</v>
          </cell>
          <cell r="G69" t="str">
            <v/>
          </cell>
          <cell r="H69" t="str">
            <v/>
          </cell>
          <cell r="I69">
            <v>0</v>
          </cell>
          <cell r="J69" t="str">
            <v/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</row>
        <row r="70">
          <cell r="A70" t="str">
            <v/>
          </cell>
          <cell r="B70" t="str">
            <v/>
          </cell>
          <cell r="C70" t="str">
            <v>...</v>
          </cell>
          <cell r="D70" t="str">
            <v/>
          </cell>
          <cell r="E70">
            <v>0</v>
          </cell>
          <cell r="F70">
            <v>0</v>
          </cell>
          <cell r="G70" t="str">
            <v/>
          </cell>
          <cell r="H70" t="str">
            <v/>
          </cell>
          <cell r="I70">
            <v>0</v>
          </cell>
          <cell r="J70" t="str">
            <v/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</row>
        <row r="71">
          <cell r="A71" t="str">
            <v/>
          </cell>
          <cell r="B71" t="str">
            <v/>
          </cell>
          <cell r="C71" t="str">
            <v>...</v>
          </cell>
          <cell r="D71" t="str">
            <v/>
          </cell>
          <cell r="E71">
            <v>0</v>
          </cell>
          <cell r="F71">
            <v>0</v>
          </cell>
          <cell r="G71" t="str">
            <v/>
          </cell>
          <cell r="H71" t="str">
            <v/>
          </cell>
          <cell r="I71">
            <v>0</v>
          </cell>
          <cell r="J71" t="str">
            <v/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</row>
        <row r="72">
          <cell r="A72" t="str">
            <v/>
          </cell>
          <cell r="B72" t="str">
            <v/>
          </cell>
          <cell r="C72" t="str">
            <v>...</v>
          </cell>
          <cell r="D72" t="str">
            <v/>
          </cell>
          <cell r="E72">
            <v>0</v>
          </cell>
          <cell r="F72">
            <v>0</v>
          </cell>
          <cell r="G72" t="str">
            <v/>
          </cell>
          <cell r="H72" t="str">
            <v/>
          </cell>
          <cell r="I72">
            <v>0</v>
          </cell>
          <cell r="J72" t="str">
            <v/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</row>
        <row r="73">
          <cell r="A73" t="str">
            <v/>
          </cell>
          <cell r="B73" t="str">
            <v/>
          </cell>
          <cell r="C73" t="str">
            <v>...</v>
          </cell>
          <cell r="D73" t="str">
            <v/>
          </cell>
          <cell r="E73">
            <v>0</v>
          </cell>
          <cell r="F73">
            <v>0</v>
          </cell>
          <cell r="G73" t="str">
            <v/>
          </cell>
          <cell r="H73" t="str">
            <v/>
          </cell>
          <cell r="I73">
            <v>0</v>
          </cell>
          <cell r="J73" t="str">
            <v/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</row>
        <row r="74">
          <cell r="A74" t="str">
            <v/>
          </cell>
          <cell r="B74" t="str">
            <v/>
          </cell>
          <cell r="C74" t="str">
            <v>...</v>
          </cell>
          <cell r="D74" t="str">
            <v/>
          </cell>
          <cell r="E74">
            <v>0</v>
          </cell>
          <cell r="F74">
            <v>0</v>
          </cell>
          <cell r="G74" t="str">
            <v/>
          </cell>
          <cell r="H74" t="str">
            <v/>
          </cell>
          <cell r="I74">
            <v>0</v>
          </cell>
          <cell r="J74" t="str">
            <v/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</row>
        <row r="75">
          <cell r="A75" t="str">
            <v/>
          </cell>
          <cell r="B75" t="str">
            <v/>
          </cell>
          <cell r="C75" t="str">
            <v>...</v>
          </cell>
          <cell r="D75" t="str">
            <v/>
          </cell>
          <cell r="E75">
            <v>0</v>
          </cell>
          <cell r="F75">
            <v>0</v>
          </cell>
          <cell r="G75" t="str">
            <v/>
          </cell>
          <cell r="H75" t="str">
            <v/>
          </cell>
          <cell r="I75">
            <v>0</v>
          </cell>
          <cell r="J75" t="str">
            <v/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</row>
        <row r="76">
          <cell r="A76" t="str">
            <v/>
          </cell>
          <cell r="B76" t="str">
            <v/>
          </cell>
          <cell r="C76" t="str">
            <v>...</v>
          </cell>
          <cell r="D76" t="str">
            <v/>
          </cell>
          <cell r="E76">
            <v>0</v>
          </cell>
          <cell r="F76">
            <v>0</v>
          </cell>
          <cell r="G76" t="str">
            <v/>
          </cell>
          <cell r="H76" t="str">
            <v/>
          </cell>
          <cell r="I76">
            <v>0</v>
          </cell>
          <cell r="J76" t="str">
            <v/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</row>
        <row r="77">
          <cell r="A77" t="str">
            <v/>
          </cell>
          <cell r="B77" t="str">
            <v/>
          </cell>
          <cell r="C77" t="str">
            <v>...</v>
          </cell>
          <cell r="D77" t="str">
            <v/>
          </cell>
          <cell r="E77">
            <v>0</v>
          </cell>
          <cell r="F77">
            <v>0</v>
          </cell>
          <cell r="G77" t="str">
            <v/>
          </cell>
          <cell r="H77" t="str">
            <v/>
          </cell>
          <cell r="I77">
            <v>0</v>
          </cell>
          <cell r="J77" t="str">
            <v/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</row>
        <row r="78">
          <cell r="A78" t="str">
            <v/>
          </cell>
          <cell r="B78" t="str">
            <v/>
          </cell>
          <cell r="C78" t="str">
            <v>...</v>
          </cell>
          <cell r="D78" t="str">
            <v/>
          </cell>
          <cell r="E78">
            <v>0</v>
          </cell>
          <cell r="F78">
            <v>0</v>
          </cell>
          <cell r="G78" t="str">
            <v/>
          </cell>
          <cell r="H78" t="str">
            <v/>
          </cell>
          <cell r="I78">
            <v>0</v>
          </cell>
          <cell r="J78" t="str">
            <v/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</row>
        <row r="79">
          <cell r="A79" t="str">
            <v/>
          </cell>
          <cell r="B79" t="str">
            <v/>
          </cell>
          <cell r="C79" t="str">
            <v>...</v>
          </cell>
          <cell r="D79" t="str">
            <v/>
          </cell>
          <cell r="E79">
            <v>0</v>
          </cell>
          <cell r="F79">
            <v>0</v>
          </cell>
          <cell r="G79" t="str">
            <v/>
          </cell>
          <cell r="H79" t="str">
            <v/>
          </cell>
          <cell r="I79">
            <v>0</v>
          </cell>
          <cell r="J79" t="str">
            <v/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</row>
        <row r="80">
          <cell r="A80" t="str">
            <v/>
          </cell>
          <cell r="B80" t="str">
            <v/>
          </cell>
          <cell r="C80" t="str">
            <v>...</v>
          </cell>
          <cell r="D80" t="str">
            <v/>
          </cell>
          <cell r="E80">
            <v>0</v>
          </cell>
          <cell r="F80">
            <v>0</v>
          </cell>
          <cell r="G80" t="str">
            <v/>
          </cell>
          <cell r="H80" t="str">
            <v/>
          </cell>
          <cell r="I80">
            <v>0</v>
          </cell>
          <cell r="J80" t="str">
            <v/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</row>
        <row r="81">
          <cell r="A81" t="str">
            <v/>
          </cell>
          <cell r="B81" t="str">
            <v/>
          </cell>
          <cell r="C81" t="str">
            <v>...</v>
          </cell>
          <cell r="D81" t="str">
            <v/>
          </cell>
          <cell r="E81">
            <v>0</v>
          </cell>
          <cell r="F81">
            <v>0</v>
          </cell>
          <cell r="G81" t="str">
            <v/>
          </cell>
          <cell r="H81" t="str">
            <v/>
          </cell>
          <cell r="I81">
            <v>0</v>
          </cell>
          <cell r="J81" t="str">
            <v/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</row>
        <row r="82">
          <cell r="A82" t="str">
            <v/>
          </cell>
          <cell r="B82" t="str">
            <v/>
          </cell>
          <cell r="C82" t="str">
            <v>...</v>
          </cell>
          <cell r="D82" t="str">
            <v/>
          </cell>
          <cell r="E82">
            <v>0</v>
          </cell>
          <cell r="F82">
            <v>0</v>
          </cell>
          <cell r="G82" t="str">
            <v/>
          </cell>
          <cell r="H82" t="str">
            <v/>
          </cell>
          <cell r="I82">
            <v>0</v>
          </cell>
          <cell r="J82" t="str">
            <v/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</row>
        <row r="83">
          <cell r="A83" t="str">
            <v/>
          </cell>
          <cell r="B83" t="str">
            <v/>
          </cell>
          <cell r="C83" t="str">
            <v>...</v>
          </cell>
          <cell r="D83" t="str">
            <v/>
          </cell>
          <cell r="E83">
            <v>0</v>
          </cell>
          <cell r="F83">
            <v>0</v>
          </cell>
          <cell r="G83" t="str">
            <v/>
          </cell>
          <cell r="H83" t="str">
            <v/>
          </cell>
          <cell r="I83">
            <v>0</v>
          </cell>
          <cell r="J83" t="str">
            <v/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</row>
        <row r="84">
          <cell r="A84" t="str">
            <v/>
          </cell>
          <cell r="B84" t="str">
            <v/>
          </cell>
          <cell r="C84" t="str">
            <v>...</v>
          </cell>
          <cell r="D84" t="str">
            <v/>
          </cell>
          <cell r="E84">
            <v>0</v>
          </cell>
          <cell r="F84">
            <v>0</v>
          </cell>
          <cell r="G84" t="str">
            <v/>
          </cell>
          <cell r="H84" t="str">
            <v/>
          </cell>
          <cell r="I84">
            <v>0</v>
          </cell>
          <cell r="J84" t="str">
            <v/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</row>
        <row r="85">
          <cell r="A85" t="str">
            <v/>
          </cell>
          <cell r="B85" t="str">
            <v/>
          </cell>
          <cell r="C85" t="str">
            <v>...</v>
          </cell>
          <cell r="D85" t="str">
            <v/>
          </cell>
          <cell r="E85">
            <v>0</v>
          </cell>
          <cell r="F85">
            <v>0</v>
          </cell>
          <cell r="G85" t="str">
            <v/>
          </cell>
          <cell r="H85" t="str">
            <v/>
          </cell>
          <cell r="I85">
            <v>0</v>
          </cell>
          <cell r="J85" t="str">
            <v/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</row>
        <row r="86">
          <cell r="A86" t="str">
            <v/>
          </cell>
          <cell r="B86" t="str">
            <v/>
          </cell>
          <cell r="C86" t="str">
            <v>...</v>
          </cell>
          <cell r="D86" t="str">
            <v/>
          </cell>
          <cell r="E86">
            <v>0</v>
          </cell>
          <cell r="F86">
            <v>0</v>
          </cell>
          <cell r="G86" t="str">
            <v/>
          </cell>
          <cell r="H86" t="str">
            <v/>
          </cell>
          <cell r="I86">
            <v>0</v>
          </cell>
          <cell r="J86" t="str">
            <v/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</row>
        <row r="87">
          <cell r="A87" t="str">
            <v/>
          </cell>
          <cell r="B87" t="str">
            <v/>
          </cell>
          <cell r="C87" t="str">
            <v>...</v>
          </cell>
          <cell r="D87" t="str">
            <v/>
          </cell>
          <cell r="E87">
            <v>0</v>
          </cell>
          <cell r="F87">
            <v>0</v>
          </cell>
          <cell r="G87" t="str">
            <v/>
          </cell>
          <cell r="H87" t="str">
            <v/>
          </cell>
          <cell r="I87">
            <v>0</v>
          </cell>
          <cell r="J87" t="str">
            <v/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</row>
        <row r="88">
          <cell r="A88" t="str">
            <v/>
          </cell>
          <cell r="B88" t="str">
            <v/>
          </cell>
          <cell r="C88" t="str">
            <v>...</v>
          </cell>
          <cell r="D88" t="str">
            <v/>
          </cell>
          <cell r="E88">
            <v>0</v>
          </cell>
          <cell r="F88">
            <v>0</v>
          </cell>
          <cell r="G88" t="str">
            <v/>
          </cell>
          <cell r="H88" t="str">
            <v/>
          </cell>
          <cell r="I88">
            <v>0</v>
          </cell>
          <cell r="J88" t="str">
            <v/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</row>
        <row r="89">
          <cell r="A89" t="str">
            <v/>
          </cell>
          <cell r="B89" t="str">
            <v/>
          </cell>
          <cell r="C89" t="str">
            <v>...</v>
          </cell>
          <cell r="D89" t="str">
            <v/>
          </cell>
          <cell r="E89">
            <v>0</v>
          </cell>
          <cell r="F89">
            <v>0</v>
          </cell>
          <cell r="G89" t="str">
            <v/>
          </cell>
          <cell r="H89" t="str">
            <v/>
          </cell>
          <cell r="I89">
            <v>0</v>
          </cell>
          <cell r="J89" t="str">
            <v/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</row>
        <row r="90">
          <cell r="A90" t="str">
            <v/>
          </cell>
          <cell r="B90" t="str">
            <v/>
          </cell>
          <cell r="C90" t="str">
            <v>...</v>
          </cell>
          <cell r="D90" t="str">
            <v/>
          </cell>
          <cell r="E90">
            <v>0</v>
          </cell>
          <cell r="F90">
            <v>0</v>
          </cell>
          <cell r="G90" t="str">
            <v/>
          </cell>
          <cell r="H90" t="str">
            <v/>
          </cell>
          <cell r="I90">
            <v>0</v>
          </cell>
          <cell r="J90" t="str">
            <v/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</row>
        <row r="91">
          <cell r="A91" t="str">
            <v/>
          </cell>
          <cell r="B91" t="str">
            <v/>
          </cell>
          <cell r="C91" t="str">
            <v>...</v>
          </cell>
          <cell r="D91" t="str">
            <v/>
          </cell>
          <cell r="E91">
            <v>0</v>
          </cell>
          <cell r="F91">
            <v>0</v>
          </cell>
          <cell r="G91" t="str">
            <v/>
          </cell>
          <cell r="H91" t="str">
            <v/>
          </cell>
          <cell r="I91">
            <v>0</v>
          </cell>
          <cell r="J91" t="str">
            <v/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</row>
        <row r="92">
          <cell r="A92" t="str">
            <v/>
          </cell>
          <cell r="B92" t="str">
            <v/>
          </cell>
          <cell r="C92" t="str">
            <v>...</v>
          </cell>
          <cell r="D92" t="str">
            <v/>
          </cell>
          <cell r="E92">
            <v>0</v>
          </cell>
          <cell r="F92">
            <v>0</v>
          </cell>
          <cell r="G92" t="str">
            <v/>
          </cell>
          <cell r="H92" t="str">
            <v/>
          </cell>
          <cell r="I92">
            <v>0</v>
          </cell>
          <cell r="J92" t="str">
            <v/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</row>
        <row r="93">
          <cell r="A93" t="str">
            <v/>
          </cell>
          <cell r="B93" t="str">
            <v/>
          </cell>
          <cell r="C93" t="str">
            <v>...</v>
          </cell>
          <cell r="D93" t="str">
            <v/>
          </cell>
          <cell r="E93">
            <v>0</v>
          </cell>
          <cell r="F93">
            <v>0</v>
          </cell>
          <cell r="G93" t="str">
            <v/>
          </cell>
          <cell r="H93" t="str">
            <v/>
          </cell>
          <cell r="I93">
            <v>0</v>
          </cell>
          <cell r="J93" t="str">
            <v/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</row>
        <row r="94">
          <cell r="A94" t="str">
            <v/>
          </cell>
          <cell r="B94" t="str">
            <v/>
          </cell>
          <cell r="C94" t="str">
            <v>...</v>
          </cell>
          <cell r="D94" t="str">
            <v/>
          </cell>
          <cell r="E94">
            <v>0</v>
          </cell>
          <cell r="F94">
            <v>0</v>
          </cell>
          <cell r="G94" t="str">
            <v/>
          </cell>
          <cell r="H94" t="str">
            <v/>
          </cell>
          <cell r="I94">
            <v>0</v>
          </cell>
          <cell r="J94" t="str">
            <v/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</row>
        <row r="95">
          <cell r="A95" t="str">
            <v/>
          </cell>
          <cell r="B95" t="str">
            <v/>
          </cell>
          <cell r="C95" t="str">
            <v>...</v>
          </cell>
          <cell r="D95" t="str">
            <v/>
          </cell>
          <cell r="E95">
            <v>0</v>
          </cell>
          <cell r="F95">
            <v>0</v>
          </cell>
          <cell r="G95" t="str">
            <v/>
          </cell>
          <cell r="H95" t="str">
            <v/>
          </cell>
          <cell r="I95">
            <v>0</v>
          </cell>
          <cell r="J95" t="str">
            <v/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</row>
        <row r="96">
          <cell r="A96" t="str">
            <v/>
          </cell>
          <cell r="B96" t="str">
            <v/>
          </cell>
          <cell r="C96" t="str">
            <v>...</v>
          </cell>
          <cell r="D96" t="str">
            <v/>
          </cell>
          <cell r="E96">
            <v>0</v>
          </cell>
          <cell r="F96">
            <v>0</v>
          </cell>
          <cell r="G96" t="str">
            <v/>
          </cell>
          <cell r="H96" t="str">
            <v/>
          </cell>
          <cell r="I96">
            <v>0</v>
          </cell>
          <cell r="J96" t="str">
            <v/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</row>
        <row r="97">
          <cell r="A97" t="str">
            <v/>
          </cell>
          <cell r="B97" t="str">
            <v/>
          </cell>
          <cell r="C97" t="str">
            <v>...</v>
          </cell>
          <cell r="D97" t="str">
            <v/>
          </cell>
          <cell r="E97">
            <v>0</v>
          </cell>
          <cell r="F97">
            <v>0</v>
          </cell>
          <cell r="G97" t="str">
            <v/>
          </cell>
          <cell r="H97" t="str">
            <v/>
          </cell>
          <cell r="I97">
            <v>0</v>
          </cell>
          <cell r="J97" t="str">
            <v/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</row>
        <row r="98">
          <cell r="A98" t="str">
            <v/>
          </cell>
          <cell r="B98" t="str">
            <v/>
          </cell>
          <cell r="C98" t="str">
            <v>...</v>
          </cell>
          <cell r="D98" t="str">
            <v/>
          </cell>
          <cell r="E98">
            <v>0</v>
          </cell>
          <cell r="F98">
            <v>0</v>
          </cell>
          <cell r="G98" t="str">
            <v/>
          </cell>
          <cell r="H98" t="str">
            <v/>
          </cell>
          <cell r="I98">
            <v>0</v>
          </cell>
          <cell r="J98" t="str">
            <v/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</row>
        <row r="99">
          <cell r="A99" t="str">
            <v/>
          </cell>
          <cell r="B99" t="str">
            <v/>
          </cell>
          <cell r="C99" t="str">
            <v>...</v>
          </cell>
          <cell r="D99" t="str">
            <v/>
          </cell>
          <cell r="E99">
            <v>0</v>
          </cell>
          <cell r="F99">
            <v>0</v>
          </cell>
          <cell r="G99" t="str">
            <v/>
          </cell>
          <cell r="H99" t="str">
            <v/>
          </cell>
          <cell r="I99">
            <v>0</v>
          </cell>
          <cell r="J99" t="str">
            <v/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</row>
        <row r="100">
          <cell r="A100" t="str">
            <v/>
          </cell>
          <cell r="B100" t="str">
            <v/>
          </cell>
          <cell r="C100" t="str">
            <v>...</v>
          </cell>
          <cell r="D100" t="str">
            <v/>
          </cell>
          <cell r="E100">
            <v>0</v>
          </cell>
          <cell r="F100">
            <v>0</v>
          </cell>
          <cell r="G100" t="str">
            <v/>
          </cell>
          <cell r="H100" t="str">
            <v/>
          </cell>
          <cell r="I100">
            <v>0</v>
          </cell>
          <cell r="J100" t="str">
            <v/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</row>
        <row r="101">
          <cell r="A101" t="str">
            <v/>
          </cell>
          <cell r="B101" t="str">
            <v/>
          </cell>
          <cell r="C101" t="str">
            <v>...</v>
          </cell>
          <cell r="D101" t="str">
            <v/>
          </cell>
          <cell r="E101">
            <v>0</v>
          </cell>
          <cell r="F101">
            <v>0</v>
          </cell>
          <cell r="G101" t="str">
            <v/>
          </cell>
          <cell r="H101" t="str">
            <v/>
          </cell>
          <cell r="I101">
            <v>0</v>
          </cell>
          <cell r="J101" t="str">
            <v/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</row>
        <row r="102">
          <cell r="A102" t="str">
            <v/>
          </cell>
          <cell r="B102" t="str">
            <v/>
          </cell>
          <cell r="C102" t="str">
            <v>...</v>
          </cell>
          <cell r="D102" t="str">
            <v/>
          </cell>
          <cell r="E102">
            <v>0</v>
          </cell>
          <cell r="F102">
            <v>0</v>
          </cell>
          <cell r="G102" t="str">
            <v/>
          </cell>
          <cell r="H102" t="str">
            <v/>
          </cell>
          <cell r="I102">
            <v>0</v>
          </cell>
          <cell r="J102" t="str">
            <v/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</row>
        <row r="103">
          <cell r="A103" t="str">
            <v/>
          </cell>
          <cell r="B103" t="str">
            <v/>
          </cell>
          <cell r="C103" t="str">
            <v>...</v>
          </cell>
          <cell r="D103" t="str">
            <v/>
          </cell>
          <cell r="E103">
            <v>0</v>
          </cell>
          <cell r="F103">
            <v>0</v>
          </cell>
          <cell r="G103" t="str">
            <v/>
          </cell>
          <cell r="H103" t="str">
            <v/>
          </cell>
          <cell r="I103">
            <v>0</v>
          </cell>
          <cell r="J103" t="str">
            <v/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</row>
        <row r="104">
          <cell r="A104" t="str">
            <v/>
          </cell>
          <cell r="B104" t="str">
            <v/>
          </cell>
          <cell r="C104" t="str">
            <v>...</v>
          </cell>
          <cell r="D104" t="str">
            <v/>
          </cell>
          <cell r="E104">
            <v>0</v>
          </cell>
          <cell r="F104">
            <v>0</v>
          </cell>
          <cell r="G104" t="str">
            <v/>
          </cell>
          <cell r="H104" t="str">
            <v/>
          </cell>
          <cell r="I104">
            <v>0</v>
          </cell>
          <cell r="J104" t="str">
            <v/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</row>
        <row r="105">
          <cell r="A105" t="str">
            <v/>
          </cell>
          <cell r="B105" t="str">
            <v/>
          </cell>
          <cell r="C105" t="str">
            <v>...</v>
          </cell>
          <cell r="D105" t="str">
            <v/>
          </cell>
          <cell r="E105">
            <v>0</v>
          </cell>
          <cell r="F105">
            <v>0</v>
          </cell>
          <cell r="G105" t="str">
            <v/>
          </cell>
          <cell r="H105" t="str">
            <v/>
          </cell>
          <cell r="I105">
            <v>0</v>
          </cell>
          <cell r="J105" t="str">
            <v/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</row>
        <row r="106">
          <cell r="A106" t="str">
            <v/>
          </cell>
          <cell r="B106" t="str">
            <v/>
          </cell>
          <cell r="C106" t="str">
            <v>...</v>
          </cell>
          <cell r="D106" t="str">
            <v/>
          </cell>
          <cell r="E106">
            <v>0</v>
          </cell>
          <cell r="F106">
            <v>0</v>
          </cell>
          <cell r="G106" t="str">
            <v/>
          </cell>
          <cell r="H106" t="str">
            <v/>
          </cell>
          <cell r="I106">
            <v>0</v>
          </cell>
          <cell r="J106" t="str">
            <v/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</row>
        <row r="107">
          <cell r="A107" t="str">
            <v/>
          </cell>
          <cell r="B107" t="str">
            <v/>
          </cell>
          <cell r="C107" t="str">
            <v>...</v>
          </cell>
          <cell r="D107" t="str">
            <v/>
          </cell>
          <cell r="E107">
            <v>0</v>
          </cell>
          <cell r="F107">
            <v>0</v>
          </cell>
          <cell r="G107" t="str">
            <v/>
          </cell>
          <cell r="H107" t="str">
            <v/>
          </cell>
          <cell r="I107">
            <v>0</v>
          </cell>
          <cell r="J107" t="str">
            <v/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</row>
        <row r="108">
          <cell r="A108" t="str">
            <v/>
          </cell>
          <cell r="B108" t="str">
            <v/>
          </cell>
          <cell r="C108" t="str">
            <v>...</v>
          </cell>
          <cell r="D108" t="str">
            <v/>
          </cell>
          <cell r="E108">
            <v>0</v>
          </cell>
          <cell r="F108">
            <v>0</v>
          </cell>
          <cell r="G108" t="str">
            <v/>
          </cell>
          <cell r="H108" t="str">
            <v/>
          </cell>
          <cell r="I108">
            <v>0</v>
          </cell>
          <cell r="J108" t="str">
            <v/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</row>
        <row r="109">
          <cell r="A109" t="str">
            <v/>
          </cell>
          <cell r="B109" t="str">
            <v/>
          </cell>
          <cell r="C109" t="str">
            <v>...</v>
          </cell>
          <cell r="D109" t="str">
            <v/>
          </cell>
          <cell r="E109">
            <v>0</v>
          </cell>
          <cell r="F109">
            <v>0</v>
          </cell>
          <cell r="G109" t="str">
            <v/>
          </cell>
          <cell r="H109" t="str">
            <v/>
          </cell>
          <cell r="I109">
            <v>0</v>
          </cell>
          <cell r="J109" t="str">
            <v/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</row>
        <row r="110">
          <cell r="A110" t="str">
            <v/>
          </cell>
          <cell r="B110" t="str">
            <v/>
          </cell>
          <cell r="C110" t="str">
            <v>...</v>
          </cell>
          <cell r="D110" t="str">
            <v/>
          </cell>
          <cell r="E110">
            <v>0</v>
          </cell>
          <cell r="F110">
            <v>0</v>
          </cell>
          <cell r="G110" t="str">
            <v/>
          </cell>
          <cell r="H110" t="str">
            <v/>
          </cell>
          <cell r="I110">
            <v>0</v>
          </cell>
          <cell r="J110" t="str">
            <v/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</row>
        <row r="111">
          <cell r="A111" t="str">
            <v/>
          </cell>
          <cell r="B111" t="str">
            <v/>
          </cell>
          <cell r="C111" t="str">
            <v>...</v>
          </cell>
          <cell r="D111" t="str">
            <v/>
          </cell>
          <cell r="E111">
            <v>0</v>
          </cell>
          <cell r="F111">
            <v>0</v>
          </cell>
          <cell r="G111" t="str">
            <v/>
          </cell>
          <cell r="H111" t="str">
            <v/>
          </cell>
          <cell r="I111">
            <v>0</v>
          </cell>
          <cell r="J111" t="str">
            <v/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</row>
        <row r="112">
          <cell r="A112" t="str">
            <v/>
          </cell>
          <cell r="B112" t="str">
            <v/>
          </cell>
          <cell r="C112" t="str">
            <v>...</v>
          </cell>
          <cell r="D112" t="str">
            <v/>
          </cell>
          <cell r="E112">
            <v>0</v>
          </cell>
          <cell r="F112">
            <v>0</v>
          </cell>
          <cell r="G112" t="str">
            <v/>
          </cell>
          <cell r="H112" t="str">
            <v/>
          </cell>
          <cell r="I112">
            <v>0</v>
          </cell>
          <cell r="J112" t="str">
            <v/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</row>
        <row r="113">
          <cell r="A113" t="str">
            <v/>
          </cell>
          <cell r="B113" t="str">
            <v/>
          </cell>
          <cell r="C113" t="str">
            <v>...</v>
          </cell>
          <cell r="D113" t="str">
            <v/>
          </cell>
          <cell r="E113">
            <v>0</v>
          </cell>
          <cell r="F113">
            <v>0</v>
          </cell>
          <cell r="G113" t="str">
            <v/>
          </cell>
          <cell r="H113" t="str">
            <v/>
          </cell>
          <cell r="I113">
            <v>0</v>
          </cell>
          <cell r="J113" t="str">
            <v/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</row>
        <row r="114">
          <cell r="A114" t="str">
            <v/>
          </cell>
          <cell r="B114" t="str">
            <v/>
          </cell>
          <cell r="C114" t="str">
            <v>...</v>
          </cell>
          <cell r="D114" t="str">
            <v/>
          </cell>
          <cell r="E114">
            <v>0</v>
          </cell>
          <cell r="F114">
            <v>0</v>
          </cell>
          <cell r="G114" t="str">
            <v/>
          </cell>
          <cell r="H114" t="str">
            <v/>
          </cell>
          <cell r="I114">
            <v>0</v>
          </cell>
          <cell r="J114" t="str">
            <v/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</row>
        <row r="115">
          <cell r="A115" t="str">
            <v/>
          </cell>
          <cell r="B115" t="str">
            <v/>
          </cell>
          <cell r="C115" t="str">
            <v>...</v>
          </cell>
          <cell r="D115" t="str">
            <v/>
          </cell>
          <cell r="E115">
            <v>0</v>
          </cell>
          <cell r="F115">
            <v>0</v>
          </cell>
          <cell r="G115" t="str">
            <v/>
          </cell>
          <cell r="H115" t="str">
            <v/>
          </cell>
          <cell r="I115">
            <v>0</v>
          </cell>
          <cell r="J115" t="str">
            <v/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</row>
        <row r="116">
          <cell r="A116" t="str">
            <v/>
          </cell>
          <cell r="B116" t="str">
            <v/>
          </cell>
          <cell r="C116" t="str">
            <v>...</v>
          </cell>
          <cell r="D116" t="str">
            <v/>
          </cell>
          <cell r="E116">
            <v>0</v>
          </cell>
          <cell r="F116">
            <v>0</v>
          </cell>
          <cell r="G116" t="str">
            <v/>
          </cell>
          <cell r="H116" t="str">
            <v/>
          </cell>
          <cell r="I116">
            <v>0</v>
          </cell>
          <cell r="J116" t="str">
            <v/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</row>
        <row r="117">
          <cell r="A117" t="str">
            <v/>
          </cell>
          <cell r="B117" t="str">
            <v/>
          </cell>
          <cell r="C117" t="str">
            <v>...</v>
          </cell>
          <cell r="D117" t="str">
            <v/>
          </cell>
          <cell r="E117">
            <v>0</v>
          </cell>
          <cell r="F117">
            <v>0</v>
          </cell>
          <cell r="G117" t="str">
            <v/>
          </cell>
          <cell r="H117" t="str">
            <v/>
          </cell>
          <cell r="I117">
            <v>0</v>
          </cell>
          <cell r="J117" t="str">
            <v/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</row>
        <row r="118">
          <cell r="A118" t="str">
            <v/>
          </cell>
          <cell r="B118" t="str">
            <v/>
          </cell>
          <cell r="C118" t="str">
            <v>...</v>
          </cell>
          <cell r="D118" t="str">
            <v/>
          </cell>
          <cell r="E118">
            <v>0</v>
          </cell>
          <cell r="F118">
            <v>0</v>
          </cell>
          <cell r="G118" t="str">
            <v/>
          </cell>
          <cell r="H118" t="str">
            <v/>
          </cell>
          <cell r="I118">
            <v>0</v>
          </cell>
          <cell r="J118" t="str">
            <v/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</row>
        <row r="119">
          <cell r="A119" t="str">
            <v/>
          </cell>
          <cell r="B119" t="str">
            <v/>
          </cell>
          <cell r="C119" t="str">
            <v>...</v>
          </cell>
          <cell r="D119" t="str">
            <v/>
          </cell>
          <cell r="E119">
            <v>0</v>
          </cell>
          <cell r="F119">
            <v>0</v>
          </cell>
          <cell r="G119" t="str">
            <v/>
          </cell>
          <cell r="H119" t="str">
            <v/>
          </cell>
          <cell r="I119">
            <v>0</v>
          </cell>
          <cell r="J119" t="str">
            <v/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</row>
        <row r="120">
          <cell r="A120" t="str">
            <v/>
          </cell>
          <cell r="B120" t="str">
            <v/>
          </cell>
          <cell r="C120" t="str">
            <v>...</v>
          </cell>
          <cell r="D120" t="str">
            <v/>
          </cell>
          <cell r="E120">
            <v>0</v>
          </cell>
          <cell r="F120">
            <v>0</v>
          </cell>
          <cell r="G120" t="str">
            <v/>
          </cell>
          <cell r="H120" t="str">
            <v/>
          </cell>
          <cell r="I120">
            <v>0</v>
          </cell>
          <cell r="J120" t="str">
            <v/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</row>
        <row r="121">
          <cell r="A121" t="str">
            <v/>
          </cell>
          <cell r="B121" t="str">
            <v/>
          </cell>
          <cell r="C121" t="str">
            <v>...</v>
          </cell>
          <cell r="D121" t="str">
            <v/>
          </cell>
          <cell r="E121">
            <v>0</v>
          </cell>
          <cell r="F121">
            <v>0</v>
          </cell>
          <cell r="G121" t="str">
            <v/>
          </cell>
          <cell r="H121" t="str">
            <v/>
          </cell>
          <cell r="I121">
            <v>0</v>
          </cell>
          <cell r="J121" t="str">
            <v/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</row>
        <row r="122">
          <cell r="A122" t="str">
            <v/>
          </cell>
          <cell r="B122" t="str">
            <v/>
          </cell>
          <cell r="C122" t="str">
            <v>...</v>
          </cell>
          <cell r="D122" t="str">
            <v/>
          </cell>
          <cell r="E122">
            <v>0</v>
          </cell>
          <cell r="F122">
            <v>0</v>
          </cell>
          <cell r="G122" t="str">
            <v/>
          </cell>
          <cell r="H122" t="str">
            <v/>
          </cell>
          <cell r="I122">
            <v>0</v>
          </cell>
          <cell r="J122" t="str">
            <v/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</row>
        <row r="123">
          <cell r="A123" t="str">
            <v/>
          </cell>
          <cell r="B123" t="str">
            <v/>
          </cell>
          <cell r="C123" t="str">
            <v>...</v>
          </cell>
          <cell r="D123" t="str">
            <v/>
          </cell>
          <cell r="E123">
            <v>0</v>
          </cell>
          <cell r="F123">
            <v>0</v>
          </cell>
          <cell r="G123" t="str">
            <v/>
          </cell>
          <cell r="H123" t="str">
            <v/>
          </cell>
          <cell r="I123">
            <v>0</v>
          </cell>
          <cell r="J123" t="str">
            <v/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</row>
        <row r="124">
          <cell r="A124" t="str">
            <v/>
          </cell>
          <cell r="B124" t="str">
            <v/>
          </cell>
          <cell r="C124" t="str">
            <v>...</v>
          </cell>
          <cell r="D124" t="str">
            <v/>
          </cell>
          <cell r="E124">
            <v>0</v>
          </cell>
          <cell r="F124">
            <v>0</v>
          </cell>
          <cell r="G124" t="str">
            <v/>
          </cell>
          <cell r="H124" t="str">
            <v/>
          </cell>
          <cell r="I124">
            <v>0</v>
          </cell>
          <cell r="J124" t="str">
            <v/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</row>
        <row r="125">
          <cell r="A125" t="str">
            <v/>
          </cell>
          <cell r="B125" t="str">
            <v/>
          </cell>
          <cell r="C125" t="str">
            <v>...</v>
          </cell>
          <cell r="D125" t="str">
            <v/>
          </cell>
          <cell r="E125">
            <v>0</v>
          </cell>
          <cell r="F125">
            <v>0</v>
          </cell>
          <cell r="G125" t="str">
            <v/>
          </cell>
          <cell r="H125" t="str">
            <v/>
          </cell>
          <cell r="I125">
            <v>0</v>
          </cell>
          <cell r="J125" t="str">
            <v/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</row>
        <row r="126">
          <cell r="A126" t="str">
            <v/>
          </cell>
          <cell r="B126" t="str">
            <v/>
          </cell>
          <cell r="C126" t="str">
            <v>...</v>
          </cell>
          <cell r="D126" t="str">
            <v/>
          </cell>
          <cell r="E126">
            <v>0</v>
          </cell>
          <cell r="F126">
            <v>0</v>
          </cell>
          <cell r="G126" t="str">
            <v/>
          </cell>
          <cell r="H126" t="str">
            <v/>
          </cell>
          <cell r="I126">
            <v>0</v>
          </cell>
          <cell r="J126" t="str">
            <v/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</row>
        <row r="127">
          <cell r="A127" t="str">
            <v/>
          </cell>
          <cell r="B127" t="str">
            <v/>
          </cell>
          <cell r="C127" t="str">
            <v>...</v>
          </cell>
          <cell r="D127" t="str">
            <v/>
          </cell>
          <cell r="E127">
            <v>0</v>
          </cell>
          <cell r="F127">
            <v>0</v>
          </cell>
          <cell r="G127" t="str">
            <v/>
          </cell>
          <cell r="H127" t="str">
            <v/>
          </cell>
          <cell r="I127">
            <v>0</v>
          </cell>
          <cell r="J127" t="str">
            <v/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</row>
        <row r="128">
          <cell r="A128" t="str">
            <v/>
          </cell>
          <cell r="B128" t="str">
            <v/>
          </cell>
          <cell r="C128" t="str">
            <v>...</v>
          </cell>
          <cell r="D128" t="str">
            <v/>
          </cell>
          <cell r="E128">
            <v>0</v>
          </cell>
          <cell r="F128">
            <v>0</v>
          </cell>
          <cell r="G128" t="str">
            <v/>
          </cell>
          <cell r="H128" t="str">
            <v/>
          </cell>
          <cell r="I128">
            <v>0</v>
          </cell>
          <cell r="J128" t="str">
            <v/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</row>
        <row r="129">
          <cell r="A129" t="str">
            <v/>
          </cell>
          <cell r="B129" t="str">
            <v/>
          </cell>
          <cell r="C129" t="str">
            <v>...</v>
          </cell>
          <cell r="D129" t="str">
            <v/>
          </cell>
          <cell r="E129">
            <v>0</v>
          </cell>
          <cell r="F129">
            <v>0</v>
          </cell>
          <cell r="G129" t="str">
            <v/>
          </cell>
          <cell r="H129" t="str">
            <v/>
          </cell>
          <cell r="I129">
            <v>0</v>
          </cell>
          <cell r="J129" t="str">
            <v/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</row>
        <row r="130">
          <cell r="A130" t="str">
            <v/>
          </cell>
          <cell r="B130" t="str">
            <v/>
          </cell>
          <cell r="C130" t="str">
            <v>...</v>
          </cell>
          <cell r="D130" t="str">
            <v/>
          </cell>
          <cell r="E130">
            <v>0</v>
          </cell>
          <cell r="F130">
            <v>0</v>
          </cell>
          <cell r="G130" t="str">
            <v/>
          </cell>
          <cell r="H130" t="str">
            <v/>
          </cell>
          <cell r="I130">
            <v>0</v>
          </cell>
          <cell r="J130" t="str">
            <v/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</row>
        <row r="131">
          <cell r="A131" t="str">
            <v/>
          </cell>
          <cell r="B131" t="str">
            <v/>
          </cell>
          <cell r="C131" t="str">
            <v>...</v>
          </cell>
          <cell r="D131" t="str">
            <v/>
          </cell>
          <cell r="E131">
            <v>0</v>
          </cell>
          <cell r="F131">
            <v>0</v>
          </cell>
          <cell r="G131" t="str">
            <v/>
          </cell>
          <cell r="H131" t="str">
            <v/>
          </cell>
          <cell r="I131">
            <v>0</v>
          </cell>
          <cell r="J131" t="str">
            <v/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</row>
        <row r="132">
          <cell r="A132" t="str">
            <v/>
          </cell>
          <cell r="B132" t="str">
            <v/>
          </cell>
          <cell r="C132" t="str">
            <v>...</v>
          </cell>
          <cell r="D132" t="str">
            <v/>
          </cell>
          <cell r="E132">
            <v>0</v>
          </cell>
          <cell r="F132">
            <v>0</v>
          </cell>
          <cell r="G132" t="str">
            <v/>
          </cell>
          <cell r="H132" t="str">
            <v/>
          </cell>
          <cell r="I132">
            <v>0</v>
          </cell>
          <cell r="J132" t="str">
            <v/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</row>
        <row r="133">
          <cell r="A133" t="str">
            <v/>
          </cell>
          <cell r="B133" t="str">
            <v/>
          </cell>
          <cell r="C133" t="str">
            <v>...</v>
          </cell>
          <cell r="D133" t="str">
            <v/>
          </cell>
          <cell r="E133">
            <v>0</v>
          </cell>
          <cell r="F133">
            <v>0</v>
          </cell>
          <cell r="G133" t="str">
            <v/>
          </cell>
          <cell r="H133" t="str">
            <v/>
          </cell>
          <cell r="I133">
            <v>0</v>
          </cell>
          <cell r="J133" t="str">
            <v/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</row>
        <row r="134">
          <cell r="A134" t="str">
            <v/>
          </cell>
          <cell r="B134" t="str">
            <v/>
          </cell>
          <cell r="C134" t="str">
            <v>...</v>
          </cell>
          <cell r="D134" t="str">
            <v/>
          </cell>
          <cell r="E134">
            <v>0</v>
          </cell>
          <cell r="F134">
            <v>0</v>
          </cell>
          <cell r="G134" t="str">
            <v/>
          </cell>
          <cell r="H134" t="str">
            <v/>
          </cell>
          <cell r="I134">
            <v>0</v>
          </cell>
          <cell r="J134" t="str">
            <v/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</row>
        <row r="135">
          <cell r="A135" t="str">
            <v/>
          </cell>
          <cell r="B135" t="str">
            <v/>
          </cell>
          <cell r="C135" t="str">
            <v>...</v>
          </cell>
          <cell r="D135" t="str">
            <v/>
          </cell>
          <cell r="E135">
            <v>0</v>
          </cell>
          <cell r="F135">
            <v>0</v>
          </cell>
          <cell r="G135" t="str">
            <v/>
          </cell>
          <cell r="H135" t="str">
            <v/>
          </cell>
          <cell r="I135">
            <v>0</v>
          </cell>
          <cell r="J135" t="str">
            <v/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</row>
        <row r="136">
          <cell r="A136" t="str">
            <v/>
          </cell>
          <cell r="B136" t="str">
            <v/>
          </cell>
          <cell r="C136" t="str">
            <v>...</v>
          </cell>
          <cell r="D136" t="str">
            <v/>
          </cell>
          <cell r="E136">
            <v>0</v>
          </cell>
          <cell r="F136">
            <v>0</v>
          </cell>
          <cell r="G136" t="str">
            <v/>
          </cell>
          <cell r="H136" t="str">
            <v/>
          </cell>
          <cell r="I136">
            <v>0</v>
          </cell>
          <cell r="J136" t="str">
            <v/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</row>
        <row r="137">
          <cell r="A137" t="str">
            <v/>
          </cell>
          <cell r="B137" t="str">
            <v/>
          </cell>
          <cell r="C137" t="str">
            <v>...</v>
          </cell>
          <cell r="D137" t="str">
            <v/>
          </cell>
          <cell r="E137">
            <v>0</v>
          </cell>
          <cell r="F137">
            <v>0</v>
          </cell>
          <cell r="G137" t="str">
            <v/>
          </cell>
          <cell r="H137" t="str">
            <v/>
          </cell>
          <cell r="I137">
            <v>0</v>
          </cell>
          <cell r="J137" t="str">
            <v/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</row>
        <row r="138">
          <cell r="A138" t="str">
            <v/>
          </cell>
          <cell r="B138" t="str">
            <v/>
          </cell>
          <cell r="C138" t="str">
            <v>...</v>
          </cell>
          <cell r="D138" t="str">
            <v/>
          </cell>
          <cell r="E138">
            <v>0</v>
          </cell>
          <cell r="F138">
            <v>0</v>
          </cell>
          <cell r="G138" t="str">
            <v/>
          </cell>
          <cell r="H138" t="str">
            <v/>
          </cell>
          <cell r="I138">
            <v>0</v>
          </cell>
          <cell r="J138" t="str">
            <v/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</row>
        <row r="139">
          <cell r="A139" t="str">
            <v/>
          </cell>
          <cell r="B139" t="str">
            <v/>
          </cell>
          <cell r="C139" t="str">
            <v>...</v>
          </cell>
          <cell r="D139" t="str">
            <v/>
          </cell>
          <cell r="E139">
            <v>0</v>
          </cell>
          <cell r="F139">
            <v>0</v>
          </cell>
          <cell r="G139" t="str">
            <v/>
          </cell>
          <cell r="H139" t="str">
            <v/>
          </cell>
          <cell r="I139">
            <v>0</v>
          </cell>
          <cell r="J139" t="str">
            <v/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</row>
        <row r="140">
          <cell r="A140" t="str">
            <v/>
          </cell>
          <cell r="B140" t="str">
            <v/>
          </cell>
          <cell r="C140" t="str">
            <v>...</v>
          </cell>
          <cell r="D140" t="str">
            <v/>
          </cell>
          <cell r="E140">
            <v>0</v>
          </cell>
          <cell r="F140">
            <v>0</v>
          </cell>
          <cell r="G140" t="str">
            <v/>
          </cell>
          <cell r="H140" t="str">
            <v/>
          </cell>
          <cell r="I140">
            <v>0</v>
          </cell>
          <cell r="J140" t="str">
            <v/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</row>
        <row r="141">
          <cell r="A141" t="str">
            <v/>
          </cell>
          <cell r="B141" t="str">
            <v/>
          </cell>
          <cell r="C141" t="str">
            <v>...</v>
          </cell>
          <cell r="D141" t="str">
            <v/>
          </cell>
          <cell r="E141">
            <v>0</v>
          </cell>
          <cell r="F141">
            <v>0</v>
          </cell>
          <cell r="G141" t="str">
            <v/>
          </cell>
          <cell r="H141" t="str">
            <v/>
          </cell>
          <cell r="I141">
            <v>0</v>
          </cell>
          <cell r="J141" t="str">
            <v/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</row>
        <row r="142">
          <cell r="A142" t="str">
            <v/>
          </cell>
          <cell r="B142" t="str">
            <v/>
          </cell>
          <cell r="C142" t="str">
            <v>...</v>
          </cell>
          <cell r="D142" t="str">
            <v/>
          </cell>
          <cell r="E142">
            <v>0</v>
          </cell>
          <cell r="F142">
            <v>0</v>
          </cell>
          <cell r="G142" t="str">
            <v/>
          </cell>
          <cell r="H142" t="str">
            <v/>
          </cell>
          <cell r="I142">
            <v>0</v>
          </cell>
          <cell r="J142" t="str">
            <v/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</row>
        <row r="143">
          <cell r="A143" t="str">
            <v/>
          </cell>
          <cell r="B143" t="str">
            <v/>
          </cell>
          <cell r="C143" t="str">
            <v>...</v>
          </cell>
          <cell r="D143" t="str">
            <v/>
          </cell>
          <cell r="E143">
            <v>0</v>
          </cell>
          <cell r="F143">
            <v>0</v>
          </cell>
          <cell r="G143" t="str">
            <v/>
          </cell>
          <cell r="H143" t="str">
            <v/>
          </cell>
          <cell r="I143">
            <v>0</v>
          </cell>
          <cell r="J143" t="str">
            <v/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</row>
        <row r="144">
          <cell r="A144" t="str">
            <v/>
          </cell>
          <cell r="B144" t="str">
            <v/>
          </cell>
          <cell r="C144" t="str">
            <v>...</v>
          </cell>
          <cell r="D144" t="str">
            <v/>
          </cell>
          <cell r="E144">
            <v>0</v>
          </cell>
          <cell r="F144">
            <v>0</v>
          </cell>
          <cell r="G144" t="str">
            <v/>
          </cell>
          <cell r="H144" t="str">
            <v/>
          </cell>
          <cell r="I144">
            <v>0</v>
          </cell>
          <cell r="J144" t="str">
            <v/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</row>
        <row r="145">
          <cell r="A145" t="str">
            <v/>
          </cell>
          <cell r="B145" t="str">
            <v/>
          </cell>
          <cell r="C145" t="str">
            <v>...</v>
          </cell>
          <cell r="D145" t="str">
            <v/>
          </cell>
          <cell r="E145">
            <v>0</v>
          </cell>
          <cell r="F145">
            <v>0</v>
          </cell>
          <cell r="G145" t="str">
            <v/>
          </cell>
          <cell r="H145" t="str">
            <v/>
          </cell>
          <cell r="I145">
            <v>0</v>
          </cell>
          <cell r="J145" t="str">
            <v/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</row>
        <row r="146">
          <cell r="A146" t="str">
            <v/>
          </cell>
          <cell r="B146" t="str">
            <v/>
          </cell>
          <cell r="C146" t="str">
            <v>...</v>
          </cell>
          <cell r="D146" t="str">
            <v/>
          </cell>
          <cell r="E146">
            <v>0</v>
          </cell>
          <cell r="F146">
            <v>0</v>
          </cell>
          <cell r="G146" t="str">
            <v/>
          </cell>
          <cell r="H146" t="str">
            <v/>
          </cell>
          <cell r="I146">
            <v>0</v>
          </cell>
          <cell r="J146" t="str">
            <v/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</row>
        <row r="147">
          <cell r="A147" t="str">
            <v/>
          </cell>
          <cell r="B147" t="str">
            <v/>
          </cell>
          <cell r="C147" t="str">
            <v>...</v>
          </cell>
          <cell r="D147" t="str">
            <v/>
          </cell>
          <cell r="E147">
            <v>0</v>
          </cell>
          <cell r="F147">
            <v>0</v>
          </cell>
          <cell r="G147" t="str">
            <v/>
          </cell>
          <cell r="H147" t="str">
            <v/>
          </cell>
          <cell r="I147">
            <v>0</v>
          </cell>
          <cell r="J147" t="str">
            <v/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</row>
        <row r="148">
          <cell r="A148" t="str">
            <v/>
          </cell>
          <cell r="B148" t="str">
            <v/>
          </cell>
          <cell r="C148" t="str">
            <v>...</v>
          </cell>
          <cell r="D148" t="str">
            <v/>
          </cell>
          <cell r="E148">
            <v>0</v>
          </cell>
          <cell r="F148">
            <v>0</v>
          </cell>
          <cell r="G148" t="str">
            <v/>
          </cell>
          <cell r="H148" t="str">
            <v/>
          </cell>
          <cell r="I148">
            <v>0</v>
          </cell>
          <cell r="J148" t="str">
            <v/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</row>
        <row r="149">
          <cell r="A149" t="str">
            <v/>
          </cell>
          <cell r="B149" t="str">
            <v/>
          </cell>
          <cell r="C149" t="str">
            <v>...</v>
          </cell>
          <cell r="D149" t="str">
            <v/>
          </cell>
          <cell r="E149">
            <v>0</v>
          </cell>
          <cell r="F149">
            <v>0</v>
          </cell>
          <cell r="G149" t="str">
            <v/>
          </cell>
          <cell r="H149" t="str">
            <v/>
          </cell>
          <cell r="I149">
            <v>0</v>
          </cell>
          <cell r="J149" t="str">
            <v/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</row>
        <row r="150">
          <cell r="A150" t="str">
            <v/>
          </cell>
          <cell r="B150" t="str">
            <v/>
          </cell>
          <cell r="C150" t="str">
            <v>...</v>
          </cell>
          <cell r="D150" t="str">
            <v/>
          </cell>
          <cell r="E150">
            <v>0</v>
          </cell>
          <cell r="F150">
            <v>0</v>
          </cell>
          <cell r="G150" t="str">
            <v/>
          </cell>
          <cell r="H150" t="str">
            <v/>
          </cell>
          <cell r="I150">
            <v>0</v>
          </cell>
          <cell r="J150" t="str">
            <v/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</row>
        <row r="151">
          <cell r="A151" t="str">
            <v/>
          </cell>
          <cell r="B151" t="str">
            <v/>
          </cell>
          <cell r="C151" t="str">
            <v>...</v>
          </cell>
          <cell r="D151" t="str">
            <v/>
          </cell>
          <cell r="E151">
            <v>0</v>
          </cell>
          <cell r="F151">
            <v>0</v>
          </cell>
          <cell r="G151" t="str">
            <v/>
          </cell>
          <cell r="H151" t="str">
            <v/>
          </cell>
          <cell r="I151">
            <v>0</v>
          </cell>
          <cell r="J151" t="str">
            <v/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</row>
        <row r="152">
          <cell r="A152" t="str">
            <v/>
          </cell>
          <cell r="B152" t="str">
            <v/>
          </cell>
          <cell r="C152" t="str">
            <v>...</v>
          </cell>
          <cell r="D152" t="str">
            <v/>
          </cell>
          <cell r="E152">
            <v>0</v>
          </cell>
          <cell r="F152">
            <v>0</v>
          </cell>
          <cell r="G152" t="str">
            <v/>
          </cell>
          <cell r="H152" t="str">
            <v/>
          </cell>
          <cell r="I152">
            <v>0</v>
          </cell>
          <cell r="J152" t="str">
            <v/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</row>
        <row r="153">
          <cell r="A153" t="str">
            <v/>
          </cell>
          <cell r="B153" t="str">
            <v/>
          </cell>
          <cell r="C153" t="str">
            <v>...</v>
          </cell>
          <cell r="D153" t="str">
            <v/>
          </cell>
          <cell r="E153">
            <v>0</v>
          </cell>
          <cell r="F153">
            <v>0</v>
          </cell>
          <cell r="G153" t="str">
            <v/>
          </cell>
          <cell r="H153" t="str">
            <v/>
          </cell>
          <cell r="I153">
            <v>0</v>
          </cell>
          <cell r="J153" t="str">
            <v/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</row>
        <row r="154">
          <cell r="A154" t="str">
            <v/>
          </cell>
          <cell r="B154" t="str">
            <v/>
          </cell>
          <cell r="C154" t="str">
            <v>...</v>
          </cell>
          <cell r="D154" t="str">
            <v/>
          </cell>
          <cell r="E154">
            <v>0</v>
          </cell>
          <cell r="F154">
            <v>0</v>
          </cell>
          <cell r="G154" t="str">
            <v/>
          </cell>
          <cell r="H154" t="str">
            <v/>
          </cell>
          <cell r="I154">
            <v>0</v>
          </cell>
          <cell r="J154" t="str">
            <v/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</row>
        <row r="155">
          <cell r="A155" t="str">
            <v/>
          </cell>
          <cell r="B155" t="str">
            <v/>
          </cell>
          <cell r="C155" t="str">
            <v>...</v>
          </cell>
          <cell r="D155" t="str">
            <v/>
          </cell>
          <cell r="E155">
            <v>0</v>
          </cell>
          <cell r="F155">
            <v>0</v>
          </cell>
          <cell r="G155" t="str">
            <v/>
          </cell>
          <cell r="H155" t="str">
            <v/>
          </cell>
          <cell r="I155">
            <v>0</v>
          </cell>
          <cell r="J155" t="str">
            <v/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</row>
        <row r="156">
          <cell r="A156" t="str">
            <v/>
          </cell>
          <cell r="B156" t="str">
            <v/>
          </cell>
          <cell r="C156" t="str">
            <v>...</v>
          </cell>
          <cell r="D156" t="str">
            <v/>
          </cell>
          <cell r="E156">
            <v>0</v>
          </cell>
          <cell r="F156">
            <v>0</v>
          </cell>
          <cell r="G156" t="str">
            <v/>
          </cell>
          <cell r="H156" t="str">
            <v/>
          </cell>
          <cell r="I156">
            <v>0</v>
          </cell>
          <cell r="J156" t="str">
            <v/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</row>
        <row r="157">
          <cell r="A157" t="str">
            <v/>
          </cell>
          <cell r="B157" t="str">
            <v/>
          </cell>
          <cell r="C157" t="str">
            <v>...</v>
          </cell>
          <cell r="D157" t="str">
            <v/>
          </cell>
          <cell r="E157">
            <v>0</v>
          </cell>
          <cell r="F157">
            <v>0</v>
          </cell>
          <cell r="G157" t="str">
            <v/>
          </cell>
          <cell r="H157" t="str">
            <v/>
          </cell>
          <cell r="I157">
            <v>0</v>
          </cell>
          <cell r="J157" t="str">
            <v/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</row>
        <row r="158">
          <cell r="A158" t="str">
            <v/>
          </cell>
          <cell r="B158" t="str">
            <v/>
          </cell>
          <cell r="C158" t="str">
            <v>...</v>
          </cell>
          <cell r="D158" t="str">
            <v/>
          </cell>
          <cell r="E158">
            <v>0</v>
          </cell>
          <cell r="F158">
            <v>0</v>
          </cell>
          <cell r="G158" t="str">
            <v/>
          </cell>
          <cell r="H158" t="str">
            <v/>
          </cell>
          <cell r="I158">
            <v>0</v>
          </cell>
          <cell r="J158" t="str">
            <v/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</row>
        <row r="159">
          <cell r="A159" t="str">
            <v/>
          </cell>
          <cell r="B159" t="str">
            <v/>
          </cell>
          <cell r="C159" t="str">
            <v>...</v>
          </cell>
          <cell r="D159" t="str">
            <v/>
          </cell>
          <cell r="E159">
            <v>0</v>
          </cell>
          <cell r="F159">
            <v>0</v>
          </cell>
          <cell r="G159" t="str">
            <v/>
          </cell>
          <cell r="H159" t="str">
            <v/>
          </cell>
          <cell r="I159">
            <v>0</v>
          </cell>
          <cell r="J159" t="str">
            <v/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</row>
        <row r="160">
          <cell r="A160" t="str">
            <v/>
          </cell>
          <cell r="B160" t="str">
            <v/>
          </cell>
          <cell r="C160" t="str">
            <v>...</v>
          </cell>
          <cell r="D160" t="str">
            <v/>
          </cell>
          <cell r="E160">
            <v>0</v>
          </cell>
          <cell r="F160">
            <v>0</v>
          </cell>
          <cell r="G160" t="str">
            <v/>
          </cell>
          <cell r="H160" t="str">
            <v/>
          </cell>
          <cell r="I160">
            <v>0</v>
          </cell>
          <cell r="J160" t="str">
            <v/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</row>
        <row r="161">
          <cell r="A161" t="str">
            <v/>
          </cell>
          <cell r="B161" t="str">
            <v/>
          </cell>
          <cell r="C161" t="str">
            <v>...</v>
          </cell>
          <cell r="D161" t="str">
            <v/>
          </cell>
          <cell r="E161">
            <v>0</v>
          </cell>
          <cell r="F161">
            <v>0</v>
          </cell>
          <cell r="G161" t="str">
            <v/>
          </cell>
          <cell r="H161" t="str">
            <v/>
          </cell>
          <cell r="I161">
            <v>0</v>
          </cell>
          <cell r="J161" t="str">
            <v/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</row>
        <row r="162">
          <cell r="A162" t="str">
            <v/>
          </cell>
          <cell r="B162" t="str">
            <v/>
          </cell>
          <cell r="C162" t="str">
            <v>...</v>
          </cell>
          <cell r="D162" t="str">
            <v/>
          </cell>
          <cell r="E162">
            <v>0</v>
          </cell>
          <cell r="F162">
            <v>0</v>
          </cell>
          <cell r="G162" t="str">
            <v/>
          </cell>
          <cell r="H162" t="str">
            <v/>
          </cell>
          <cell r="I162">
            <v>0</v>
          </cell>
          <cell r="J162" t="str">
            <v/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</row>
        <row r="163">
          <cell r="A163" t="str">
            <v/>
          </cell>
          <cell r="B163" t="str">
            <v/>
          </cell>
          <cell r="C163" t="str">
            <v>...</v>
          </cell>
          <cell r="D163" t="str">
            <v/>
          </cell>
          <cell r="E163">
            <v>0</v>
          </cell>
          <cell r="F163">
            <v>0</v>
          </cell>
          <cell r="G163" t="str">
            <v/>
          </cell>
          <cell r="H163" t="str">
            <v/>
          </cell>
          <cell r="I163">
            <v>0</v>
          </cell>
          <cell r="J163" t="str">
            <v/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</row>
        <row r="164">
          <cell r="A164" t="str">
            <v/>
          </cell>
          <cell r="B164" t="str">
            <v/>
          </cell>
          <cell r="C164" t="str">
            <v>...</v>
          </cell>
          <cell r="D164" t="str">
            <v/>
          </cell>
          <cell r="E164">
            <v>0</v>
          </cell>
          <cell r="F164">
            <v>0</v>
          </cell>
          <cell r="G164" t="str">
            <v/>
          </cell>
          <cell r="H164" t="str">
            <v/>
          </cell>
          <cell r="I164">
            <v>0</v>
          </cell>
          <cell r="J164" t="str">
            <v/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</row>
        <row r="165">
          <cell r="A165" t="str">
            <v/>
          </cell>
          <cell r="B165" t="str">
            <v/>
          </cell>
          <cell r="C165" t="str">
            <v>...</v>
          </cell>
          <cell r="D165" t="str">
            <v/>
          </cell>
          <cell r="E165">
            <v>0</v>
          </cell>
          <cell r="F165">
            <v>0</v>
          </cell>
          <cell r="G165" t="str">
            <v/>
          </cell>
          <cell r="H165" t="str">
            <v/>
          </cell>
          <cell r="I165">
            <v>0</v>
          </cell>
          <cell r="J165" t="str">
            <v/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</row>
        <row r="166">
          <cell r="A166" t="str">
            <v/>
          </cell>
          <cell r="B166" t="str">
            <v/>
          </cell>
          <cell r="C166" t="str">
            <v>...</v>
          </cell>
          <cell r="D166" t="str">
            <v/>
          </cell>
          <cell r="E166">
            <v>0</v>
          </cell>
          <cell r="F166">
            <v>0</v>
          </cell>
          <cell r="G166" t="str">
            <v/>
          </cell>
          <cell r="H166" t="str">
            <v/>
          </cell>
          <cell r="I166">
            <v>0</v>
          </cell>
          <cell r="J166" t="str">
            <v/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</row>
        <row r="167">
          <cell r="A167" t="str">
            <v/>
          </cell>
          <cell r="B167" t="str">
            <v/>
          </cell>
          <cell r="C167" t="str">
            <v>...</v>
          </cell>
          <cell r="D167" t="str">
            <v/>
          </cell>
          <cell r="E167">
            <v>0</v>
          </cell>
          <cell r="F167">
            <v>0</v>
          </cell>
          <cell r="G167" t="str">
            <v/>
          </cell>
          <cell r="H167" t="str">
            <v/>
          </cell>
          <cell r="I167">
            <v>0</v>
          </cell>
          <cell r="J167" t="str">
            <v/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</row>
        <row r="168">
          <cell r="A168" t="str">
            <v/>
          </cell>
          <cell r="B168" t="str">
            <v/>
          </cell>
          <cell r="C168" t="str">
            <v>...</v>
          </cell>
          <cell r="D168" t="str">
            <v/>
          </cell>
          <cell r="E168">
            <v>0</v>
          </cell>
          <cell r="F168">
            <v>0</v>
          </cell>
          <cell r="G168" t="str">
            <v/>
          </cell>
          <cell r="H168" t="str">
            <v/>
          </cell>
          <cell r="I168">
            <v>0</v>
          </cell>
          <cell r="J168" t="str">
            <v/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</row>
        <row r="169">
          <cell r="A169" t="str">
            <v/>
          </cell>
          <cell r="B169" t="str">
            <v/>
          </cell>
          <cell r="C169" t="str">
            <v>...</v>
          </cell>
          <cell r="D169" t="str">
            <v/>
          </cell>
          <cell r="E169">
            <v>0</v>
          </cell>
          <cell r="F169">
            <v>0</v>
          </cell>
          <cell r="G169" t="str">
            <v/>
          </cell>
          <cell r="H169" t="str">
            <v/>
          </cell>
          <cell r="I169">
            <v>0</v>
          </cell>
          <cell r="J169" t="str">
            <v/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</row>
        <row r="170">
          <cell r="A170" t="str">
            <v/>
          </cell>
          <cell r="B170" t="str">
            <v/>
          </cell>
          <cell r="C170" t="str">
            <v>...</v>
          </cell>
          <cell r="D170" t="str">
            <v/>
          </cell>
          <cell r="E170">
            <v>0</v>
          </cell>
          <cell r="F170">
            <v>0</v>
          </cell>
          <cell r="G170" t="str">
            <v/>
          </cell>
          <cell r="H170" t="str">
            <v/>
          </cell>
          <cell r="I170">
            <v>0</v>
          </cell>
          <cell r="J170" t="str">
            <v/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</row>
        <row r="171">
          <cell r="A171" t="str">
            <v/>
          </cell>
          <cell r="B171" t="str">
            <v/>
          </cell>
          <cell r="C171" t="str">
            <v>...</v>
          </cell>
          <cell r="D171" t="str">
            <v/>
          </cell>
          <cell r="E171">
            <v>0</v>
          </cell>
          <cell r="F171">
            <v>0</v>
          </cell>
          <cell r="G171" t="str">
            <v/>
          </cell>
          <cell r="H171" t="str">
            <v/>
          </cell>
          <cell r="I171">
            <v>0</v>
          </cell>
          <cell r="J171" t="str">
            <v/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</row>
        <row r="172">
          <cell r="A172" t="str">
            <v/>
          </cell>
          <cell r="B172" t="str">
            <v/>
          </cell>
          <cell r="C172" t="str">
            <v>...</v>
          </cell>
          <cell r="D172" t="str">
            <v/>
          </cell>
          <cell r="E172">
            <v>0</v>
          </cell>
          <cell r="F172">
            <v>0</v>
          </cell>
          <cell r="G172" t="str">
            <v/>
          </cell>
          <cell r="H172" t="str">
            <v/>
          </cell>
          <cell r="I172">
            <v>0</v>
          </cell>
          <cell r="J172" t="str">
            <v/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</row>
        <row r="173">
          <cell r="A173" t="str">
            <v/>
          </cell>
          <cell r="B173" t="str">
            <v/>
          </cell>
          <cell r="C173" t="str">
            <v>...</v>
          </cell>
          <cell r="D173" t="str">
            <v/>
          </cell>
          <cell r="E173">
            <v>0</v>
          </cell>
          <cell r="F173">
            <v>0</v>
          </cell>
          <cell r="G173" t="str">
            <v/>
          </cell>
          <cell r="H173" t="str">
            <v/>
          </cell>
          <cell r="I173">
            <v>0</v>
          </cell>
          <cell r="J173" t="str">
            <v/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</row>
        <row r="174">
          <cell r="A174" t="str">
            <v/>
          </cell>
          <cell r="B174" t="str">
            <v/>
          </cell>
          <cell r="C174" t="str">
            <v>...</v>
          </cell>
          <cell r="D174" t="str">
            <v/>
          </cell>
          <cell r="E174">
            <v>0</v>
          </cell>
          <cell r="F174">
            <v>0</v>
          </cell>
          <cell r="G174" t="str">
            <v/>
          </cell>
          <cell r="H174" t="str">
            <v/>
          </cell>
          <cell r="I174">
            <v>0</v>
          </cell>
          <cell r="J174" t="str">
            <v/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</row>
        <row r="175">
          <cell r="A175" t="str">
            <v/>
          </cell>
          <cell r="B175" t="str">
            <v/>
          </cell>
          <cell r="C175" t="str">
            <v>...</v>
          </cell>
          <cell r="D175" t="str">
            <v/>
          </cell>
          <cell r="E175">
            <v>0</v>
          </cell>
          <cell r="F175">
            <v>0</v>
          </cell>
          <cell r="G175" t="str">
            <v/>
          </cell>
          <cell r="H175" t="str">
            <v/>
          </cell>
          <cell r="I175">
            <v>0</v>
          </cell>
          <cell r="J175" t="str">
            <v/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</row>
        <row r="176">
          <cell r="A176" t="str">
            <v/>
          </cell>
          <cell r="B176" t="str">
            <v/>
          </cell>
          <cell r="C176" t="str">
            <v>...</v>
          </cell>
          <cell r="D176" t="str">
            <v/>
          </cell>
          <cell r="E176">
            <v>0</v>
          </cell>
          <cell r="F176">
            <v>0</v>
          </cell>
          <cell r="G176" t="str">
            <v/>
          </cell>
          <cell r="H176" t="str">
            <v/>
          </cell>
          <cell r="I176">
            <v>0</v>
          </cell>
          <cell r="J176" t="str">
            <v/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</row>
        <row r="177">
          <cell r="A177" t="str">
            <v/>
          </cell>
          <cell r="B177" t="str">
            <v/>
          </cell>
          <cell r="C177" t="str">
            <v>...</v>
          </cell>
          <cell r="D177" t="str">
            <v/>
          </cell>
          <cell r="E177">
            <v>0</v>
          </cell>
          <cell r="F177">
            <v>0</v>
          </cell>
          <cell r="G177" t="str">
            <v/>
          </cell>
          <cell r="H177" t="str">
            <v/>
          </cell>
          <cell r="I177">
            <v>0</v>
          </cell>
          <cell r="J177" t="str">
            <v/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</row>
        <row r="178">
          <cell r="A178" t="str">
            <v/>
          </cell>
          <cell r="B178" t="str">
            <v/>
          </cell>
          <cell r="C178" t="str">
            <v>...</v>
          </cell>
          <cell r="D178" t="str">
            <v/>
          </cell>
          <cell r="E178">
            <v>0</v>
          </cell>
          <cell r="F178">
            <v>0</v>
          </cell>
          <cell r="G178" t="str">
            <v/>
          </cell>
          <cell r="H178" t="str">
            <v/>
          </cell>
          <cell r="I178">
            <v>0</v>
          </cell>
          <cell r="J178" t="str">
            <v/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</row>
        <row r="179">
          <cell r="A179" t="str">
            <v/>
          </cell>
          <cell r="B179" t="str">
            <v/>
          </cell>
          <cell r="C179" t="str">
            <v>...</v>
          </cell>
          <cell r="D179" t="str">
            <v/>
          </cell>
          <cell r="E179">
            <v>0</v>
          </cell>
          <cell r="F179">
            <v>0</v>
          </cell>
          <cell r="G179" t="str">
            <v/>
          </cell>
          <cell r="H179" t="str">
            <v/>
          </cell>
          <cell r="I179">
            <v>0</v>
          </cell>
          <cell r="J179" t="str">
            <v/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</row>
        <row r="180">
          <cell r="A180" t="str">
            <v/>
          </cell>
          <cell r="B180" t="str">
            <v/>
          </cell>
          <cell r="C180" t="str">
            <v>...</v>
          </cell>
          <cell r="D180" t="str">
            <v/>
          </cell>
          <cell r="E180">
            <v>0</v>
          </cell>
          <cell r="F180">
            <v>0</v>
          </cell>
          <cell r="G180" t="str">
            <v/>
          </cell>
          <cell r="H180" t="str">
            <v/>
          </cell>
          <cell r="I180">
            <v>0</v>
          </cell>
          <cell r="J180" t="str">
            <v/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</row>
        <row r="181">
          <cell r="A181" t="str">
            <v/>
          </cell>
          <cell r="B181" t="str">
            <v/>
          </cell>
          <cell r="C181" t="str">
            <v>...</v>
          </cell>
          <cell r="D181" t="str">
            <v/>
          </cell>
          <cell r="E181">
            <v>0</v>
          </cell>
          <cell r="F181">
            <v>0</v>
          </cell>
          <cell r="G181" t="str">
            <v/>
          </cell>
          <cell r="H181" t="str">
            <v/>
          </cell>
          <cell r="I181">
            <v>0</v>
          </cell>
          <cell r="J181" t="str">
            <v/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</row>
        <row r="182">
          <cell r="A182" t="str">
            <v/>
          </cell>
          <cell r="B182" t="str">
            <v/>
          </cell>
          <cell r="C182" t="str">
            <v>...</v>
          </cell>
          <cell r="D182" t="str">
            <v/>
          </cell>
          <cell r="E182">
            <v>0</v>
          </cell>
          <cell r="F182">
            <v>0</v>
          </cell>
          <cell r="G182" t="str">
            <v/>
          </cell>
          <cell r="H182" t="str">
            <v/>
          </cell>
          <cell r="I182">
            <v>0</v>
          </cell>
          <cell r="J182" t="str">
            <v/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</row>
        <row r="183">
          <cell r="A183" t="str">
            <v/>
          </cell>
          <cell r="B183" t="str">
            <v/>
          </cell>
          <cell r="C183" t="str">
            <v>...</v>
          </cell>
          <cell r="D183" t="str">
            <v/>
          </cell>
          <cell r="E183">
            <v>0</v>
          </cell>
          <cell r="F183">
            <v>0</v>
          </cell>
          <cell r="G183" t="str">
            <v/>
          </cell>
          <cell r="H183" t="str">
            <v/>
          </cell>
          <cell r="I183">
            <v>0</v>
          </cell>
          <cell r="J183" t="str">
            <v/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</row>
        <row r="184">
          <cell r="A184" t="str">
            <v/>
          </cell>
          <cell r="B184" t="str">
            <v/>
          </cell>
          <cell r="C184" t="str">
            <v>...</v>
          </cell>
          <cell r="D184" t="str">
            <v/>
          </cell>
          <cell r="E184">
            <v>0</v>
          </cell>
          <cell r="F184">
            <v>0</v>
          </cell>
          <cell r="G184" t="str">
            <v/>
          </cell>
          <cell r="H184" t="str">
            <v/>
          </cell>
          <cell r="I184">
            <v>0</v>
          </cell>
          <cell r="J184" t="str">
            <v/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</row>
        <row r="185">
          <cell r="A185" t="str">
            <v/>
          </cell>
          <cell r="B185" t="str">
            <v/>
          </cell>
          <cell r="C185" t="str">
            <v>...</v>
          </cell>
          <cell r="D185" t="str">
            <v/>
          </cell>
          <cell r="E185">
            <v>0</v>
          </cell>
          <cell r="F185">
            <v>0</v>
          </cell>
          <cell r="G185" t="str">
            <v/>
          </cell>
          <cell r="H185" t="str">
            <v/>
          </cell>
          <cell r="I185">
            <v>0</v>
          </cell>
          <cell r="J185" t="str">
            <v/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</row>
        <row r="186">
          <cell r="A186" t="str">
            <v/>
          </cell>
          <cell r="B186" t="str">
            <v/>
          </cell>
          <cell r="C186" t="str">
            <v>...</v>
          </cell>
          <cell r="D186" t="str">
            <v/>
          </cell>
          <cell r="E186">
            <v>0</v>
          </cell>
          <cell r="F186">
            <v>0</v>
          </cell>
          <cell r="G186" t="str">
            <v/>
          </cell>
          <cell r="H186" t="str">
            <v/>
          </cell>
          <cell r="I186">
            <v>0</v>
          </cell>
          <cell r="J186" t="str">
            <v/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</row>
        <row r="187">
          <cell r="A187" t="str">
            <v/>
          </cell>
          <cell r="B187" t="str">
            <v/>
          </cell>
          <cell r="C187" t="str">
            <v>...</v>
          </cell>
          <cell r="D187" t="str">
            <v/>
          </cell>
          <cell r="E187">
            <v>0</v>
          </cell>
          <cell r="F187">
            <v>0</v>
          </cell>
          <cell r="G187" t="str">
            <v/>
          </cell>
          <cell r="H187" t="str">
            <v/>
          </cell>
          <cell r="I187">
            <v>0</v>
          </cell>
          <cell r="J187" t="str">
            <v/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</row>
        <row r="188">
          <cell r="A188" t="str">
            <v/>
          </cell>
          <cell r="B188" t="str">
            <v/>
          </cell>
          <cell r="C188" t="str">
            <v>...</v>
          </cell>
          <cell r="D188" t="str">
            <v/>
          </cell>
          <cell r="E188">
            <v>0</v>
          </cell>
          <cell r="F188">
            <v>0</v>
          </cell>
          <cell r="G188" t="str">
            <v/>
          </cell>
          <cell r="H188" t="str">
            <v/>
          </cell>
          <cell r="I188">
            <v>0</v>
          </cell>
          <cell r="J188" t="str">
            <v/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</row>
        <row r="189">
          <cell r="A189" t="str">
            <v/>
          </cell>
          <cell r="B189" t="str">
            <v/>
          </cell>
          <cell r="C189" t="str">
            <v>...</v>
          </cell>
          <cell r="D189" t="str">
            <v/>
          </cell>
          <cell r="E189">
            <v>0</v>
          </cell>
          <cell r="F189">
            <v>0</v>
          </cell>
          <cell r="G189" t="str">
            <v/>
          </cell>
          <cell r="H189" t="str">
            <v/>
          </cell>
          <cell r="I189">
            <v>0</v>
          </cell>
          <cell r="J189" t="str">
            <v/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</row>
        <row r="190">
          <cell r="A190" t="str">
            <v/>
          </cell>
          <cell r="B190" t="str">
            <v/>
          </cell>
          <cell r="C190" t="str">
            <v>...</v>
          </cell>
          <cell r="D190" t="str">
            <v/>
          </cell>
          <cell r="E190">
            <v>0</v>
          </cell>
          <cell r="F190">
            <v>0</v>
          </cell>
          <cell r="G190" t="str">
            <v/>
          </cell>
          <cell r="H190" t="str">
            <v/>
          </cell>
          <cell r="I190">
            <v>0</v>
          </cell>
          <cell r="J190" t="str">
            <v/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</row>
        <row r="191">
          <cell r="A191" t="str">
            <v/>
          </cell>
          <cell r="B191" t="str">
            <v/>
          </cell>
          <cell r="C191" t="str">
            <v>...</v>
          </cell>
          <cell r="D191" t="str">
            <v/>
          </cell>
          <cell r="E191">
            <v>0</v>
          </cell>
          <cell r="F191">
            <v>0</v>
          </cell>
          <cell r="G191" t="str">
            <v/>
          </cell>
          <cell r="H191" t="str">
            <v/>
          </cell>
          <cell r="I191">
            <v>0</v>
          </cell>
          <cell r="J191" t="str">
            <v/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</row>
        <row r="192">
          <cell r="A192" t="str">
            <v/>
          </cell>
          <cell r="B192" t="str">
            <v/>
          </cell>
          <cell r="C192" t="str">
            <v>...</v>
          </cell>
          <cell r="D192" t="str">
            <v/>
          </cell>
          <cell r="E192">
            <v>0</v>
          </cell>
          <cell r="F192">
            <v>0</v>
          </cell>
          <cell r="G192" t="str">
            <v/>
          </cell>
          <cell r="H192" t="str">
            <v/>
          </cell>
          <cell r="I192">
            <v>0</v>
          </cell>
          <cell r="J192" t="str">
            <v/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</row>
        <row r="193">
          <cell r="A193" t="str">
            <v/>
          </cell>
          <cell r="B193" t="str">
            <v/>
          </cell>
          <cell r="C193" t="str">
            <v>...</v>
          </cell>
          <cell r="D193" t="str">
            <v/>
          </cell>
          <cell r="E193">
            <v>0</v>
          </cell>
          <cell r="F193">
            <v>0</v>
          </cell>
          <cell r="G193" t="str">
            <v/>
          </cell>
          <cell r="H193" t="str">
            <v/>
          </cell>
          <cell r="I193">
            <v>0</v>
          </cell>
          <cell r="J193" t="str">
            <v/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</row>
        <row r="194">
          <cell r="A194" t="str">
            <v/>
          </cell>
          <cell r="B194" t="str">
            <v/>
          </cell>
          <cell r="C194" t="str">
            <v>...</v>
          </cell>
          <cell r="D194" t="str">
            <v/>
          </cell>
          <cell r="E194">
            <v>0</v>
          </cell>
          <cell r="F194">
            <v>0</v>
          </cell>
          <cell r="G194" t="str">
            <v/>
          </cell>
          <cell r="H194" t="str">
            <v/>
          </cell>
          <cell r="I194">
            <v>0</v>
          </cell>
          <cell r="J194" t="str">
            <v/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</row>
        <row r="195">
          <cell r="A195" t="str">
            <v/>
          </cell>
          <cell r="B195" t="str">
            <v/>
          </cell>
          <cell r="C195" t="str">
            <v>...</v>
          </cell>
          <cell r="D195" t="str">
            <v/>
          </cell>
          <cell r="E195">
            <v>0</v>
          </cell>
          <cell r="F195">
            <v>0</v>
          </cell>
          <cell r="G195" t="str">
            <v/>
          </cell>
          <cell r="H195" t="str">
            <v/>
          </cell>
          <cell r="I195">
            <v>0</v>
          </cell>
          <cell r="J195" t="str">
            <v/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</row>
        <row r="196">
          <cell r="A196" t="str">
            <v/>
          </cell>
          <cell r="B196" t="str">
            <v/>
          </cell>
          <cell r="C196" t="str">
            <v>...</v>
          </cell>
          <cell r="D196" t="str">
            <v/>
          </cell>
          <cell r="E196">
            <v>0</v>
          </cell>
          <cell r="F196">
            <v>0</v>
          </cell>
          <cell r="G196" t="str">
            <v/>
          </cell>
          <cell r="H196" t="str">
            <v/>
          </cell>
          <cell r="I196">
            <v>0</v>
          </cell>
          <cell r="J196" t="str">
            <v/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</row>
        <row r="197">
          <cell r="A197" t="str">
            <v/>
          </cell>
          <cell r="B197" t="str">
            <v/>
          </cell>
          <cell r="C197" t="str">
            <v>...</v>
          </cell>
          <cell r="D197" t="str">
            <v/>
          </cell>
          <cell r="E197">
            <v>0</v>
          </cell>
          <cell r="F197">
            <v>0</v>
          </cell>
          <cell r="G197" t="str">
            <v/>
          </cell>
          <cell r="H197" t="str">
            <v/>
          </cell>
          <cell r="I197">
            <v>0</v>
          </cell>
          <cell r="J197" t="str">
            <v/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</row>
        <row r="198">
          <cell r="A198" t="str">
            <v/>
          </cell>
          <cell r="B198" t="str">
            <v/>
          </cell>
          <cell r="C198" t="str">
            <v>...</v>
          </cell>
          <cell r="D198" t="str">
            <v/>
          </cell>
          <cell r="E198">
            <v>0</v>
          </cell>
          <cell r="F198">
            <v>0</v>
          </cell>
          <cell r="G198" t="str">
            <v/>
          </cell>
          <cell r="H198" t="str">
            <v/>
          </cell>
          <cell r="I198">
            <v>0</v>
          </cell>
          <cell r="J198" t="str">
            <v/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</row>
        <row r="199">
          <cell r="A199" t="str">
            <v/>
          </cell>
          <cell r="B199" t="str">
            <v/>
          </cell>
          <cell r="C199" t="str">
            <v>...</v>
          </cell>
          <cell r="D199" t="str">
            <v/>
          </cell>
          <cell r="E199">
            <v>0</v>
          </cell>
          <cell r="F199">
            <v>0</v>
          </cell>
          <cell r="G199" t="str">
            <v/>
          </cell>
          <cell r="H199" t="str">
            <v/>
          </cell>
          <cell r="I199">
            <v>0</v>
          </cell>
          <cell r="J199" t="str">
            <v/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</row>
        <row r="200">
          <cell r="A200" t="str">
            <v/>
          </cell>
          <cell r="B200" t="str">
            <v/>
          </cell>
          <cell r="C200" t="str">
            <v>...</v>
          </cell>
          <cell r="D200" t="str">
            <v/>
          </cell>
          <cell r="E200">
            <v>0</v>
          </cell>
          <cell r="F200">
            <v>0</v>
          </cell>
          <cell r="G200" t="str">
            <v/>
          </cell>
          <cell r="H200" t="str">
            <v/>
          </cell>
          <cell r="I200">
            <v>0</v>
          </cell>
          <cell r="J200" t="str">
            <v/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</row>
        <row r="201">
          <cell r="A201" t="str">
            <v/>
          </cell>
          <cell r="B201" t="str">
            <v/>
          </cell>
          <cell r="C201" t="str">
            <v>...</v>
          </cell>
          <cell r="D201" t="str">
            <v/>
          </cell>
          <cell r="E201">
            <v>0</v>
          </cell>
          <cell r="F201">
            <v>0</v>
          </cell>
          <cell r="G201" t="str">
            <v/>
          </cell>
          <cell r="H201" t="str">
            <v/>
          </cell>
          <cell r="I201">
            <v>0</v>
          </cell>
          <cell r="J201" t="str">
            <v/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</row>
        <row r="202">
          <cell r="A202" t="str">
            <v/>
          </cell>
          <cell r="B202" t="str">
            <v/>
          </cell>
          <cell r="C202" t="str">
            <v>...</v>
          </cell>
          <cell r="D202" t="str">
            <v/>
          </cell>
          <cell r="E202">
            <v>0</v>
          </cell>
          <cell r="F202">
            <v>0</v>
          </cell>
          <cell r="G202" t="str">
            <v/>
          </cell>
          <cell r="H202" t="str">
            <v/>
          </cell>
          <cell r="I202">
            <v>0</v>
          </cell>
          <cell r="J202" t="str">
            <v/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</row>
        <row r="203">
          <cell r="A203" t="str">
            <v/>
          </cell>
          <cell r="B203" t="str">
            <v/>
          </cell>
          <cell r="C203" t="str">
            <v>...</v>
          </cell>
          <cell r="D203" t="str">
            <v/>
          </cell>
          <cell r="E203">
            <v>0</v>
          </cell>
          <cell r="F203">
            <v>0</v>
          </cell>
          <cell r="G203" t="str">
            <v/>
          </cell>
          <cell r="H203" t="str">
            <v/>
          </cell>
          <cell r="I203">
            <v>0</v>
          </cell>
          <cell r="J203" t="str">
            <v/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</row>
        <row r="204">
          <cell r="A204" t="str">
            <v/>
          </cell>
          <cell r="B204" t="str">
            <v/>
          </cell>
          <cell r="C204" t="str">
            <v>...</v>
          </cell>
          <cell r="D204" t="str">
            <v/>
          </cell>
          <cell r="E204">
            <v>0</v>
          </cell>
          <cell r="F204">
            <v>0</v>
          </cell>
          <cell r="G204" t="str">
            <v/>
          </cell>
          <cell r="H204" t="str">
            <v/>
          </cell>
          <cell r="I204">
            <v>0</v>
          </cell>
          <cell r="J204" t="str">
            <v/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</row>
        <row r="205">
          <cell r="A205" t="str">
            <v/>
          </cell>
          <cell r="B205" t="str">
            <v/>
          </cell>
          <cell r="C205" t="str">
            <v>...</v>
          </cell>
          <cell r="D205" t="str">
            <v/>
          </cell>
          <cell r="E205">
            <v>0</v>
          </cell>
          <cell r="F205">
            <v>0</v>
          </cell>
          <cell r="G205" t="str">
            <v/>
          </cell>
          <cell r="H205" t="str">
            <v/>
          </cell>
          <cell r="I205">
            <v>0</v>
          </cell>
          <cell r="J205" t="str">
            <v/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</row>
        <row r="206">
          <cell r="A206" t="str">
            <v/>
          </cell>
          <cell r="B206" t="str">
            <v/>
          </cell>
          <cell r="C206" t="str">
            <v>...</v>
          </cell>
          <cell r="D206" t="str">
            <v/>
          </cell>
          <cell r="E206">
            <v>0</v>
          </cell>
          <cell r="F206">
            <v>0</v>
          </cell>
          <cell r="G206" t="str">
            <v/>
          </cell>
          <cell r="H206" t="str">
            <v/>
          </cell>
          <cell r="I206">
            <v>0</v>
          </cell>
          <cell r="J206" t="str">
            <v/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</row>
        <row r="207">
          <cell r="A207" t="str">
            <v/>
          </cell>
          <cell r="B207" t="str">
            <v/>
          </cell>
          <cell r="C207" t="str">
            <v>...</v>
          </cell>
          <cell r="D207" t="str">
            <v/>
          </cell>
          <cell r="E207">
            <v>0</v>
          </cell>
          <cell r="F207">
            <v>0</v>
          </cell>
          <cell r="G207" t="str">
            <v/>
          </cell>
          <cell r="H207" t="str">
            <v/>
          </cell>
          <cell r="I207">
            <v>0</v>
          </cell>
          <cell r="J207" t="str">
            <v/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</row>
        <row r="208">
          <cell r="A208" t="str">
            <v/>
          </cell>
          <cell r="B208" t="str">
            <v/>
          </cell>
          <cell r="C208" t="str">
            <v>...</v>
          </cell>
          <cell r="D208" t="str">
            <v/>
          </cell>
          <cell r="E208">
            <v>0</v>
          </cell>
          <cell r="F208">
            <v>0</v>
          </cell>
          <cell r="G208" t="str">
            <v/>
          </cell>
          <cell r="H208" t="str">
            <v/>
          </cell>
          <cell r="I208">
            <v>0</v>
          </cell>
          <cell r="J208" t="str">
            <v/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</row>
        <row r="209">
          <cell r="A209" t="str">
            <v/>
          </cell>
          <cell r="B209" t="str">
            <v/>
          </cell>
          <cell r="C209" t="str">
            <v>...</v>
          </cell>
          <cell r="D209" t="str">
            <v/>
          </cell>
          <cell r="E209">
            <v>0</v>
          </cell>
          <cell r="F209">
            <v>0</v>
          </cell>
          <cell r="G209" t="str">
            <v/>
          </cell>
          <cell r="H209" t="str">
            <v/>
          </cell>
          <cell r="I209">
            <v>0</v>
          </cell>
          <cell r="J209" t="str">
            <v/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</row>
        <row r="210">
          <cell r="A210" t="str">
            <v/>
          </cell>
          <cell r="B210" t="str">
            <v/>
          </cell>
          <cell r="C210" t="str">
            <v>...</v>
          </cell>
          <cell r="D210" t="str">
            <v/>
          </cell>
          <cell r="E210">
            <v>0</v>
          </cell>
          <cell r="F210">
            <v>0</v>
          </cell>
          <cell r="G210" t="str">
            <v/>
          </cell>
          <cell r="H210" t="str">
            <v/>
          </cell>
          <cell r="I210">
            <v>0</v>
          </cell>
          <cell r="J210" t="str">
            <v/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</row>
        <row r="211">
          <cell r="A211" t="str">
            <v/>
          </cell>
          <cell r="B211" t="str">
            <v/>
          </cell>
          <cell r="C211" t="str">
            <v>...</v>
          </cell>
          <cell r="D211" t="str">
            <v/>
          </cell>
          <cell r="E211">
            <v>0</v>
          </cell>
          <cell r="F211">
            <v>0</v>
          </cell>
          <cell r="G211" t="str">
            <v/>
          </cell>
          <cell r="H211" t="str">
            <v/>
          </cell>
          <cell r="I211">
            <v>0</v>
          </cell>
          <cell r="J211" t="str">
            <v/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</row>
        <row r="212">
          <cell r="A212" t="str">
            <v/>
          </cell>
          <cell r="B212" t="str">
            <v/>
          </cell>
          <cell r="C212" t="str">
            <v>...</v>
          </cell>
          <cell r="D212" t="str">
            <v/>
          </cell>
          <cell r="E212">
            <v>0</v>
          </cell>
          <cell r="F212">
            <v>0</v>
          </cell>
          <cell r="G212" t="str">
            <v/>
          </cell>
          <cell r="H212" t="str">
            <v/>
          </cell>
          <cell r="I212">
            <v>0</v>
          </cell>
          <cell r="J212" t="str">
            <v/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</row>
        <row r="213">
          <cell r="A213" t="str">
            <v/>
          </cell>
          <cell r="B213" t="str">
            <v/>
          </cell>
          <cell r="C213" t="str">
            <v>...</v>
          </cell>
          <cell r="D213" t="str">
            <v/>
          </cell>
          <cell r="E213">
            <v>0</v>
          </cell>
          <cell r="F213">
            <v>0</v>
          </cell>
          <cell r="G213" t="str">
            <v/>
          </cell>
          <cell r="H213" t="str">
            <v/>
          </cell>
          <cell r="I213">
            <v>0</v>
          </cell>
          <cell r="J213" t="str">
            <v/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</row>
        <row r="214">
          <cell r="A214" t="str">
            <v/>
          </cell>
          <cell r="B214" t="str">
            <v/>
          </cell>
          <cell r="C214" t="str">
            <v>...</v>
          </cell>
          <cell r="D214" t="str">
            <v/>
          </cell>
          <cell r="E214">
            <v>0</v>
          </cell>
          <cell r="F214">
            <v>0</v>
          </cell>
          <cell r="G214" t="str">
            <v/>
          </cell>
          <cell r="H214" t="str">
            <v/>
          </cell>
          <cell r="I214">
            <v>0</v>
          </cell>
          <cell r="J214" t="str">
            <v/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</row>
        <row r="215">
          <cell r="A215" t="str">
            <v/>
          </cell>
          <cell r="B215" t="str">
            <v/>
          </cell>
          <cell r="C215" t="str">
            <v>...</v>
          </cell>
          <cell r="D215" t="str">
            <v/>
          </cell>
          <cell r="E215">
            <v>0</v>
          </cell>
          <cell r="F215">
            <v>0</v>
          </cell>
          <cell r="G215" t="str">
            <v/>
          </cell>
          <cell r="H215" t="str">
            <v/>
          </cell>
          <cell r="I215">
            <v>0</v>
          </cell>
          <cell r="J215" t="str">
            <v/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</row>
        <row r="216">
          <cell r="A216" t="str">
            <v/>
          </cell>
          <cell r="B216" t="str">
            <v/>
          </cell>
          <cell r="C216" t="str">
            <v>...</v>
          </cell>
          <cell r="D216" t="str">
            <v/>
          </cell>
          <cell r="E216">
            <v>0</v>
          </cell>
          <cell r="F216">
            <v>0</v>
          </cell>
          <cell r="G216" t="str">
            <v/>
          </cell>
          <cell r="H216" t="str">
            <v/>
          </cell>
          <cell r="I216">
            <v>0</v>
          </cell>
          <cell r="J216" t="str">
            <v/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</row>
        <row r="217">
          <cell r="A217" t="str">
            <v/>
          </cell>
          <cell r="B217" t="str">
            <v/>
          </cell>
          <cell r="C217" t="str">
            <v>...</v>
          </cell>
          <cell r="D217" t="str">
            <v/>
          </cell>
          <cell r="E217">
            <v>0</v>
          </cell>
          <cell r="F217">
            <v>0</v>
          </cell>
          <cell r="G217" t="str">
            <v/>
          </cell>
          <cell r="H217" t="str">
            <v/>
          </cell>
          <cell r="I217">
            <v>0</v>
          </cell>
          <cell r="J217" t="str">
            <v/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</row>
        <row r="218">
          <cell r="A218" t="str">
            <v/>
          </cell>
          <cell r="B218" t="str">
            <v/>
          </cell>
          <cell r="C218" t="str">
            <v>...</v>
          </cell>
          <cell r="D218" t="str">
            <v/>
          </cell>
          <cell r="E218">
            <v>0</v>
          </cell>
          <cell r="F218">
            <v>0</v>
          </cell>
          <cell r="G218" t="str">
            <v/>
          </cell>
          <cell r="H218" t="str">
            <v/>
          </cell>
          <cell r="I218">
            <v>0</v>
          </cell>
          <cell r="J218" t="str">
            <v/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</row>
        <row r="219">
          <cell r="A219" t="str">
            <v/>
          </cell>
          <cell r="B219" t="str">
            <v/>
          </cell>
          <cell r="C219" t="str">
            <v>...</v>
          </cell>
          <cell r="D219" t="str">
            <v/>
          </cell>
          <cell r="E219">
            <v>0</v>
          </cell>
          <cell r="F219">
            <v>0</v>
          </cell>
          <cell r="G219" t="str">
            <v/>
          </cell>
          <cell r="H219" t="str">
            <v/>
          </cell>
          <cell r="I219">
            <v>0</v>
          </cell>
          <cell r="J219" t="str">
            <v/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</row>
        <row r="220">
          <cell r="A220" t="str">
            <v/>
          </cell>
          <cell r="B220" t="str">
            <v/>
          </cell>
          <cell r="C220" t="str">
            <v>...</v>
          </cell>
          <cell r="D220" t="str">
            <v/>
          </cell>
          <cell r="E220">
            <v>0</v>
          </cell>
          <cell r="F220">
            <v>0</v>
          </cell>
          <cell r="G220" t="str">
            <v/>
          </cell>
          <cell r="H220" t="str">
            <v/>
          </cell>
          <cell r="I220">
            <v>0</v>
          </cell>
          <cell r="J220" t="str">
            <v/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</row>
        <row r="221">
          <cell r="A221" t="str">
            <v/>
          </cell>
          <cell r="B221" t="str">
            <v/>
          </cell>
          <cell r="C221" t="str">
            <v>...</v>
          </cell>
          <cell r="D221" t="str">
            <v/>
          </cell>
          <cell r="E221">
            <v>0</v>
          </cell>
          <cell r="F221">
            <v>0</v>
          </cell>
          <cell r="G221" t="str">
            <v/>
          </cell>
          <cell r="H221" t="str">
            <v/>
          </cell>
          <cell r="I221">
            <v>0</v>
          </cell>
          <cell r="J221" t="str">
            <v/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</row>
        <row r="222">
          <cell r="A222" t="str">
            <v/>
          </cell>
          <cell r="B222" t="str">
            <v/>
          </cell>
          <cell r="C222" t="str">
            <v>...</v>
          </cell>
          <cell r="D222" t="str">
            <v/>
          </cell>
          <cell r="E222">
            <v>0</v>
          </cell>
          <cell r="F222">
            <v>0</v>
          </cell>
          <cell r="G222" t="str">
            <v/>
          </cell>
          <cell r="H222" t="str">
            <v/>
          </cell>
          <cell r="I222">
            <v>0</v>
          </cell>
          <cell r="J222" t="str">
            <v/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</row>
        <row r="223">
          <cell r="A223" t="str">
            <v/>
          </cell>
          <cell r="B223" t="str">
            <v/>
          </cell>
          <cell r="C223" t="str">
            <v>...</v>
          </cell>
          <cell r="D223" t="str">
            <v/>
          </cell>
          <cell r="E223">
            <v>0</v>
          </cell>
          <cell r="F223">
            <v>0</v>
          </cell>
          <cell r="G223" t="str">
            <v/>
          </cell>
          <cell r="H223" t="str">
            <v/>
          </cell>
          <cell r="I223">
            <v>0</v>
          </cell>
          <cell r="J223" t="str">
            <v/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</row>
        <row r="224">
          <cell r="A224" t="str">
            <v/>
          </cell>
          <cell r="B224" t="str">
            <v/>
          </cell>
          <cell r="C224" t="str">
            <v>...</v>
          </cell>
          <cell r="D224" t="str">
            <v/>
          </cell>
          <cell r="E224">
            <v>0</v>
          </cell>
          <cell r="F224">
            <v>0</v>
          </cell>
          <cell r="G224" t="str">
            <v/>
          </cell>
          <cell r="H224" t="str">
            <v/>
          </cell>
          <cell r="I224">
            <v>0</v>
          </cell>
          <cell r="J224" t="str">
            <v/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</row>
        <row r="225">
          <cell r="A225" t="str">
            <v/>
          </cell>
          <cell r="B225" t="str">
            <v/>
          </cell>
          <cell r="C225" t="str">
            <v>...</v>
          </cell>
          <cell r="D225" t="str">
            <v/>
          </cell>
          <cell r="E225">
            <v>0</v>
          </cell>
          <cell r="F225">
            <v>0</v>
          </cell>
          <cell r="G225" t="str">
            <v/>
          </cell>
          <cell r="H225" t="str">
            <v/>
          </cell>
          <cell r="I225">
            <v>0</v>
          </cell>
          <cell r="J225" t="str">
            <v/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</row>
        <row r="226">
          <cell r="A226" t="str">
            <v/>
          </cell>
          <cell r="B226" t="str">
            <v/>
          </cell>
          <cell r="C226" t="str">
            <v>...</v>
          </cell>
          <cell r="D226" t="str">
            <v/>
          </cell>
          <cell r="E226">
            <v>0</v>
          </cell>
          <cell r="F226">
            <v>0</v>
          </cell>
          <cell r="G226" t="str">
            <v/>
          </cell>
          <cell r="H226" t="str">
            <v/>
          </cell>
          <cell r="I226">
            <v>0</v>
          </cell>
          <cell r="J226" t="str">
            <v/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</row>
        <row r="227">
          <cell r="A227" t="str">
            <v/>
          </cell>
          <cell r="B227" t="str">
            <v/>
          </cell>
          <cell r="C227" t="str">
            <v>...</v>
          </cell>
          <cell r="D227" t="str">
            <v/>
          </cell>
          <cell r="E227">
            <v>0</v>
          </cell>
          <cell r="F227">
            <v>0</v>
          </cell>
          <cell r="G227" t="str">
            <v/>
          </cell>
          <cell r="H227" t="str">
            <v/>
          </cell>
          <cell r="I227">
            <v>0</v>
          </cell>
          <cell r="J227" t="str">
            <v/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</row>
        <row r="228">
          <cell r="A228" t="str">
            <v/>
          </cell>
          <cell r="B228" t="str">
            <v/>
          </cell>
          <cell r="C228" t="str">
            <v>...</v>
          </cell>
          <cell r="D228" t="str">
            <v/>
          </cell>
          <cell r="E228">
            <v>0</v>
          </cell>
          <cell r="F228">
            <v>0</v>
          </cell>
          <cell r="G228" t="str">
            <v/>
          </cell>
          <cell r="H228" t="str">
            <v/>
          </cell>
          <cell r="I228">
            <v>0</v>
          </cell>
          <cell r="J228" t="str">
            <v/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</row>
        <row r="229">
          <cell r="A229" t="str">
            <v/>
          </cell>
          <cell r="B229" t="str">
            <v/>
          </cell>
          <cell r="C229" t="str">
            <v>...</v>
          </cell>
          <cell r="D229" t="str">
            <v/>
          </cell>
          <cell r="E229">
            <v>0</v>
          </cell>
          <cell r="F229">
            <v>0</v>
          </cell>
          <cell r="G229" t="str">
            <v/>
          </cell>
          <cell r="H229" t="str">
            <v/>
          </cell>
          <cell r="I229">
            <v>0</v>
          </cell>
          <cell r="J229" t="str">
            <v/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</row>
        <row r="230">
          <cell r="A230" t="str">
            <v/>
          </cell>
          <cell r="B230" t="str">
            <v/>
          </cell>
          <cell r="C230" t="str">
            <v>...</v>
          </cell>
          <cell r="D230" t="str">
            <v/>
          </cell>
          <cell r="E230">
            <v>0</v>
          </cell>
          <cell r="F230">
            <v>0</v>
          </cell>
          <cell r="G230" t="str">
            <v/>
          </cell>
          <cell r="H230" t="str">
            <v/>
          </cell>
          <cell r="I230">
            <v>0</v>
          </cell>
          <cell r="J230" t="str">
            <v/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</row>
        <row r="231">
          <cell r="A231" t="str">
            <v/>
          </cell>
          <cell r="B231" t="str">
            <v/>
          </cell>
          <cell r="C231" t="str">
            <v>...</v>
          </cell>
          <cell r="D231" t="str">
            <v/>
          </cell>
          <cell r="E231">
            <v>0</v>
          </cell>
          <cell r="F231">
            <v>0</v>
          </cell>
          <cell r="G231" t="str">
            <v/>
          </cell>
          <cell r="H231" t="str">
            <v/>
          </cell>
          <cell r="I231">
            <v>0</v>
          </cell>
          <cell r="J231" t="str">
            <v/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</row>
        <row r="232">
          <cell r="A232" t="str">
            <v/>
          </cell>
          <cell r="B232" t="str">
            <v/>
          </cell>
          <cell r="C232" t="str">
            <v>...</v>
          </cell>
          <cell r="D232" t="str">
            <v/>
          </cell>
          <cell r="E232">
            <v>0</v>
          </cell>
          <cell r="F232">
            <v>0</v>
          </cell>
          <cell r="G232" t="str">
            <v/>
          </cell>
          <cell r="H232" t="str">
            <v/>
          </cell>
          <cell r="I232">
            <v>0</v>
          </cell>
          <cell r="J232" t="str">
            <v/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</row>
        <row r="233">
          <cell r="A233" t="str">
            <v/>
          </cell>
          <cell r="B233" t="str">
            <v/>
          </cell>
          <cell r="C233" t="str">
            <v>...</v>
          </cell>
          <cell r="D233" t="str">
            <v/>
          </cell>
          <cell r="E233">
            <v>0</v>
          </cell>
          <cell r="F233">
            <v>0</v>
          </cell>
          <cell r="G233" t="str">
            <v/>
          </cell>
          <cell r="H233" t="str">
            <v/>
          </cell>
          <cell r="I233">
            <v>0</v>
          </cell>
          <cell r="J233" t="str">
            <v/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</row>
        <row r="234">
          <cell r="A234" t="str">
            <v/>
          </cell>
          <cell r="B234" t="str">
            <v/>
          </cell>
          <cell r="C234" t="str">
            <v>...</v>
          </cell>
          <cell r="D234" t="str">
            <v/>
          </cell>
          <cell r="E234">
            <v>0</v>
          </cell>
          <cell r="F234">
            <v>0</v>
          </cell>
          <cell r="G234" t="str">
            <v/>
          </cell>
          <cell r="H234" t="str">
            <v/>
          </cell>
          <cell r="I234">
            <v>0</v>
          </cell>
          <cell r="J234" t="str">
            <v/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</row>
        <row r="235">
          <cell r="A235" t="str">
            <v/>
          </cell>
          <cell r="B235" t="str">
            <v/>
          </cell>
          <cell r="C235" t="str">
            <v>...</v>
          </cell>
          <cell r="D235" t="str">
            <v/>
          </cell>
          <cell r="E235">
            <v>0</v>
          </cell>
          <cell r="F235">
            <v>0</v>
          </cell>
          <cell r="G235" t="str">
            <v/>
          </cell>
          <cell r="H235" t="str">
            <v/>
          </cell>
          <cell r="I235">
            <v>0</v>
          </cell>
          <cell r="J235" t="str">
            <v/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</row>
        <row r="236">
          <cell r="A236" t="str">
            <v/>
          </cell>
          <cell r="B236" t="str">
            <v/>
          </cell>
          <cell r="C236" t="str">
            <v>...</v>
          </cell>
          <cell r="D236" t="str">
            <v/>
          </cell>
          <cell r="E236">
            <v>0</v>
          </cell>
          <cell r="F236">
            <v>0</v>
          </cell>
          <cell r="G236" t="str">
            <v/>
          </cell>
          <cell r="H236" t="str">
            <v/>
          </cell>
          <cell r="I236">
            <v>0</v>
          </cell>
          <cell r="J236" t="str">
            <v/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</row>
        <row r="237">
          <cell r="A237" t="str">
            <v/>
          </cell>
          <cell r="B237" t="str">
            <v/>
          </cell>
          <cell r="C237" t="str">
            <v>...</v>
          </cell>
          <cell r="D237" t="str">
            <v/>
          </cell>
          <cell r="E237">
            <v>0</v>
          </cell>
          <cell r="F237">
            <v>0</v>
          </cell>
          <cell r="G237" t="str">
            <v/>
          </cell>
          <cell r="H237" t="str">
            <v/>
          </cell>
          <cell r="I237">
            <v>0</v>
          </cell>
          <cell r="J237" t="str">
            <v/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</row>
        <row r="238">
          <cell r="A238" t="str">
            <v/>
          </cell>
          <cell r="B238" t="str">
            <v/>
          </cell>
          <cell r="C238" t="str">
            <v>...</v>
          </cell>
          <cell r="D238" t="str">
            <v/>
          </cell>
          <cell r="E238">
            <v>0</v>
          </cell>
          <cell r="F238">
            <v>0</v>
          </cell>
          <cell r="G238" t="str">
            <v/>
          </cell>
          <cell r="H238" t="str">
            <v/>
          </cell>
          <cell r="I238">
            <v>0</v>
          </cell>
          <cell r="J238" t="str">
            <v/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</row>
        <row r="239">
          <cell r="A239" t="str">
            <v/>
          </cell>
          <cell r="B239" t="str">
            <v/>
          </cell>
          <cell r="C239" t="str">
            <v>...</v>
          </cell>
          <cell r="D239" t="str">
            <v/>
          </cell>
          <cell r="E239">
            <v>0</v>
          </cell>
          <cell r="F239">
            <v>0</v>
          </cell>
          <cell r="G239" t="str">
            <v/>
          </cell>
          <cell r="H239" t="str">
            <v/>
          </cell>
          <cell r="I239">
            <v>0</v>
          </cell>
          <cell r="J239" t="str">
            <v/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</row>
        <row r="240">
          <cell r="A240" t="str">
            <v/>
          </cell>
          <cell r="B240" t="str">
            <v/>
          </cell>
          <cell r="C240" t="str">
            <v>...</v>
          </cell>
          <cell r="D240" t="str">
            <v/>
          </cell>
          <cell r="E240">
            <v>0</v>
          </cell>
          <cell r="F240">
            <v>0</v>
          </cell>
          <cell r="G240" t="str">
            <v/>
          </cell>
          <cell r="H240" t="str">
            <v/>
          </cell>
          <cell r="I240">
            <v>0</v>
          </cell>
          <cell r="J240" t="str">
            <v/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</row>
        <row r="241">
          <cell r="A241" t="str">
            <v/>
          </cell>
          <cell r="B241" t="str">
            <v/>
          </cell>
          <cell r="C241" t="str">
            <v>...</v>
          </cell>
          <cell r="D241" t="str">
            <v/>
          </cell>
          <cell r="E241">
            <v>0</v>
          </cell>
          <cell r="F241">
            <v>0</v>
          </cell>
          <cell r="G241" t="str">
            <v/>
          </cell>
          <cell r="H241" t="str">
            <v/>
          </cell>
          <cell r="I241">
            <v>0</v>
          </cell>
          <cell r="J241" t="str">
            <v/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</row>
        <row r="242">
          <cell r="A242" t="str">
            <v/>
          </cell>
          <cell r="B242" t="str">
            <v/>
          </cell>
          <cell r="C242" t="str">
            <v>...</v>
          </cell>
          <cell r="D242" t="str">
            <v/>
          </cell>
          <cell r="E242">
            <v>0</v>
          </cell>
          <cell r="F242">
            <v>0</v>
          </cell>
          <cell r="G242" t="str">
            <v/>
          </cell>
          <cell r="H242" t="str">
            <v/>
          </cell>
          <cell r="I242">
            <v>0</v>
          </cell>
          <cell r="J242" t="str">
            <v/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</row>
        <row r="243">
          <cell r="A243" t="str">
            <v/>
          </cell>
          <cell r="B243" t="str">
            <v/>
          </cell>
          <cell r="C243" t="str">
            <v>...</v>
          </cell>
          <cell r="D243" t="str">
            <v/>
          </cell>
          <cell r="E243">
            <v>0</v>
          </cell>
          <cell r="F243">
            <v>0</v>
          </cell>
          <cell r="G243" t="str">
            <v/>
          </cell>
          <cell r="H243" t="str">
            <v/>
          </cell>
          <cell r="I243">
            <v>0</v>
          </cell>
          <cell r="J243" t="str">
            <v/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</row>
        <row r="244">
          <cell r="A244" t="str">
            <v/>
          </cell>
          <cell r="B244" t="str">
            <v/>
          </cell>
          <cell r="C244" t="str">
            <v>...</v>
          </cell>
          <cell r="D244" t="str">
            <v/>
          </cell>
          <cell r="E244">
            <v>0</v>
          </cell>
          <cell r="F244">
            <v>0</v>
          </cell>
          <cell r="G244" t="str">
            <v/>
          </cell>
          <cell r="H244" t="str">
            <v/>
          </cell>
          <cell r="I244">
            <v>0</v>
          </cell>
          <cell r="J244" t="str">
            <v/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</row>
        <row r="245">
          <cell r="A245" t="str">
            <v/>
          </cell>
          <cell r="B245" t="str">
            <v/>
          </cell>
          <cell r="C245" t="str">
            <v>...</v>
          </cell>
          <cell r="D245" t="str">
            <v/>
          </cell>
          <cell r="E245">
            <v>0</v>
          </cell>
          <cell r="F245">
            <v>0</v>
          </cell>
          <cell r="G245" t="str">
            <v/>
          </cell>
          <cell r="H245" t="str">
            <v/>
          </cell>
          <cell r="I245">
            <v>0</v>
          </cell>
          <cell r="J245" t="str">
            <v/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</row>
        <row r="246">
          <cell r="A246" t="str">
            <v/>
          </cell>
          <cell r="B246" t="str">
            <v/>
          </cell>
          <cell r="C246" t="str">
            <v>...</v>
          </cell>
          <cell r="D246" t="str">
            <v/>
          </cell>
          <cell r="E246">
            <v>0</v>
          </cell>
          <cell r="F246">
            <v>0</v>
          </cell>
          <cell r="G246" t="str">
            <v/>
          </cell>
          <cell r="H246" t="str">
            <v/>
          </cell>
          <cell r="I246">
            <v>0</v>
          </cell>
          <cell r="J246" t="str">
            <v/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</row>
        <row r="247">
          <cell r="A247" t="str">
            <v/>
          </cell>
          <cell r="B247" t="str">
            <v/>
          </cell>
          <cell r="C247" t="str">
            <v>...</v>
          </cell>
          <cell r="D247" t="str">
            <v/>
          </cell>
          <cell r="E247">
            <v>0</v>
          </cell>
          <cell r="F247">
            <v>0</v>
          </cell>
          <cell r="G247" t="str">
            <v/>
          </cell>
          <cell r="H247" t="str">
            <v/>
          </cell>
          <cell r="I247">
            <v>0</v>
          </cell>
          <cell r="J247" t="str">
            <v/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</row>
        <row r="248">
          <cell r="A248" t="str">
            <v/>
          </cell>
          <cell r="B248" t="str">
            <v/>
          </cell>
          <cell r="C248" t="str">
            <v>...</v>
          </cell>
          <cell r="D248" t="str">
            <v/>
          </cell>
          <cell r="E248">
            <v>0</v>
          </cell>
          <cell r="F248">
            <v>0</v>
          </cell>
          <cell r="G248" t="str">
            <v/>
          </cell>
          <cell r="H248" t="str">
            <v/>
          </cell>
          <cell r="I248">
            <v>0</v>
          </cell>
          <cell r="J248" t="str">
            <v/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</row>
        <row r="249">
          <cell r="A249" t="str">
            <v/>
          </cell>
          <cell r="B249" t="str">
            <v/>
          </cell>
          <cell r="C249" t="str">
            <v>...</v>
          </cell>
          <cell r="D249" t="str">
            <v/>
          </cell>
          <cell r="E249">
            <v>0</v>
          </cell>
          <cell r="F249">
            <v>0</v>
          </cell>
          <cell r="G249" t="str">
            <v/>
          </cell>
          <cell r="H249" t="str">
            <v/>
          </cell>
          <cell r="I249">
            <v>0</v>
          </cell>
          <cell r="J249" t="str">
            <v/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</row>
        <row r="250">
          <cell r="A250" t="str">
            <v/>
          </cell>
          <cell r="B250" t="str">
            <v/>
          </cell>
          <cell r="C250" t="str">
            <v>...</v>
          </cell>
          <cell r="D250" t="str">
            <v/>
          </cell>
          <cell r="E250">
            <v>0</v>
          </cell>
          <cell r="F250">
            <v>0</v>
          </cell>
          <cell r="G250" t="str">
            <v/>
          </cell>
          <cell r="H250" t="str">
            <v/>
          </cell>
          <cell r="I250">
            <v>0</v>
          </cell>
          <cell r="J250" t="str">
            <v/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</row>
        <row r="251">
          <cell r="A251" t="str">
            <v/>
          </cell>
          <cell r="B251" t="str">
            <v/>
          </cell>
          <cell r="C251" t="str">
            <v>...</v>
          </cell>
          <cell r="D251" t="str">
            <v/>
          </cell>
          <cell r="E251">
            <v>0</v>
          </cell>
          <cell r="F251">
            <v>0</v>
          </cell>
          <cell r="G251" t="str">
            <v/>
          </cell>
          <cell r="H251" t="str">
            <v/>
          </cell>
          <cell r="I251">
            <v>0</v>
          </cell>
          <cell r="J251" t="str">
            <v/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</row>
        <row r="252">
          <cell r="A252" t="str">
            <v/>
          </cell>
          <cell r="B252" t="str">
            <v/>
          </cell>
          <cell r="C252" t="str">
            <v>...</v>
          </cell>
          <cell r="D252" t="str">
            <v/>
          </cell>
          <cell r="E252">
            <v>0</v>
          </cell>
          <cell r="F252">
            <v>0</v>
          </cell>
          <cell r="G252" t="str">
            <v/>
          </cell>
          <cell r="H252" t="str">
            <v/>
          </cell>
          <cell r="I252">
            <v>0</v>
          </cell>
          <cell r="J252" t="str">
            <v/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</row>
        <row r="253">
          <cell r="A253" t="str">
            <v/>
          </cell>
          <cell r="B253" t="str">
            <v/>
          </cell>
          <cell r="C253" t="str">
            <v>...</v>
          </cell>
          <cell r="D253" t="str">
            <v/>
          </cell>
          <cell r="E253">
            <v>0</v>
          </cell>
          <cell r="F253">
            <v>0</v>
          </cell>
          <cell r="G253" t="str">
            <v/>
          </cell>
          <cell r="H253" t="str">
            <v/>
          </cell>
          <cell r="I253">
            <v>0</v>
          </cell>
          <cell r="J253" t="str">
            <v/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</row>
        <row r="254">
          <cell r="A254" t="str">
            <v/>
          </cell>
          <cell r="B254" t="str">
            <v/>
          </cell>
          <cell r="C254" t="str">
            <v>...</v>
          </cell>
          <cell r="D254" t="str">
            <v/>
          </cell>
          <cell r="E254">
            <v>0</v>
          </cell>
          <cell r="F254">
            <v>0</v>
          </cell>
          <cell r="G254" t="str">
            <v/>
          </cell>
          <cell r="H254" t="str">
            <v/>
          </cell>
          <cell r="I254">
            <v>0</v>
          </cell>
          <cell r="J254" t="str">
            <v/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</row>
        <row r="255">
          <cell r="A255" t="str">
            <v/>
          </cell>
          <cell r="B255" t="str">
            <v/>
          </cell>
          <cell r="C255" t="str">
            <v>...</v>
          </cell>
          <cell r="D255" t="str">
            <v/>
          </cell>
          <cell r="E255">
            <v>0</v>
          </cell>
          <cell r="F255">
            <v>0</v>
          </cell>
          <cell r="G255" t="str">
            <v/>
          </cell>
          <cell r="H255" t="str">
            <v/>
          </cell>
          <cell r="I255">
            <v>0</v>
          </cell>
          <cell r="J255" t="str">
            <v/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</row>
        <row r="256">
          <cell r="A256" t="str">
            <v/>
          </cell>
          <cell r="B256" t="str">
            <v/>
          </cell>
          <cell r="C256" t="str">
            <v>...</v>
          </cell>
          <cell r="D256" t="str">
            <v/>
          </cell>
          <cell r="E256">
            <v>0</v>
          </cell>
          <cell r="F256">
            <v>0</v>
          </cell>
          <cell r="G256" t="str">
            <v/>
          </cell>
          <cell r="H256" t="str">
            <v/>
          </cell>
          <cell r="I256">
            <v>0</v>
          </cell>
          <cell r="J256" t="str">
            <v/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</row>
        <row r="257">
          <cell r="A257" t="str">
            <v/>
          </cell>
          <cell r="B257" t="str">
            <v/>
          </cell>
          <cell r="C257" t="str">
            <v>...</v>
          </cell>
          <cell r="D257" t="str">
            <v/>
          </cell>
          <cell r="E257">
            <v>0</v>
          </cell>
          <cell r="F257">
            <v>0</v>
          </cell>
          <cell r="G257" t="str">
            <v/>
          </cell>
          <cell r="H257" t="str">
            <v/>
          </cell>
          <cell r="I257">
            <v>0</v>
          </cell>
          <cell r="J257" t="str">
            <v/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</row>
        <row r="258">
          <cell r="A258" t="str">
            <v/>
          </cell>
          <cell r="B258" t="str">
            <v/>
          </cell>
          <cell r="C258" t="str">
            <v>...</v>
          </cell>
          <cell r="D258" t="str">
            <v/>
          </cell>
          <cell r="E258">
            <v>0</v>
          </cell>
          <cell r="F258">
            <v>0</v>
          </cell>
          <cell r="G258" t="str">
            <v/>
          </cell>
          <cell r="H258" t="str">
            <v/>
          </cell>
          <cell r="I258">
            <v>0</v>
          </cell>
          <cell r="J258" t="str">
            <v/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</row>
        <row r="259">
          <cell r="A259" t="str">
            <v/>
          </cell>
          <cell r="B259" t="str">
            <v/>
          </cell>
          <cell r="C259" t="str">
            <v>...</v>
          </cell>
          <cell r="D259" t="str">
            <v/>
          </cell>
          <cell r="E259">
            <v>0</v>
          </cell>
          <cell r="F259">
            <v>0</v>
          </cell>
          <cell r="G259" t="str">
            <v/>
          </cell>
          <cell r="H259" t="str">
            <v/>
          </cell>
          <cell r="I259">
            <v>0</v>
          </cell>
          <cell r="J259" t="str">
            <v/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</row>
        <row r="260">
          <cell r="A260" t="str">
            <v/>
          </cell>
          <cell r="B260" t="str">
            <v/>
          </cell>
          <cell r="C260" t="str">
            <v>...</v>
          </cell>
          <cell r="D260" t="str">
            <v/>
          </cell>
          <cell r="E260">
            <v>0</v>
          </cell>
          <cell r="F260">
            <v>0</v>
          </cell>
          <cell r="G260" t="str">
            <v/>
          </cell>
          <cell r="H260" t="str">
            <v/>
          </cell>
          <cell r="I260">
            <v>0</v>
          </cell>
          <cell r="J260" t="str">
            <v/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</row>
        <row r="261">
          <cell r="A261" t="str">
            <v/>
          </cell>
          <cell r="B261" t="str">
            <v/>
          </cell>
          <cell r="C261" t="str">
            <v>...</v>
          </cell>
          <cell r="D261" t="str">
            <v/>
          </cell>
          <cell r="E261">
            <v>0</v>
          </cell>
          <cell r="F261">
            <v>0</v>
          </cell>
          <cell r="G261" t="str">
            <v/>
          </cell>
          <cell r="H261" t="str">
            <v/>
          </cell>
          <cell r="I261">
            <v>0</v>
          </cell>
          <cell r="J261" t="str">
            <v/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</row>
        <row r="262">
          <cell r="A262" t="str">
            <v/>
          </cell>
          <cell r="B262" t="str">
            <v/>
          </cell>
          <cell r="C262" t="str">
            <v>...</v>
          </cell>
          <cell r="D262" t="str">
            <v/>
          </cell>
          <cell r="E262">
            <v>0</v>
          </cell>
          <cell r="F262">
            <v>0</v>
          </cell>
          <cell r="G262" t="str">
            <v/>
          </cell>
          <cell r="H262" t="str">
            <v/>
          </cell>
          <cell r="I262">
            <v>0</v>
          </cell>
          <cell r="J262" t="str">
            <v/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</row>
        <row r="263">
          <cell r="A263" t="str">
            <v/>
          </cell>
          <cell r="B263" t="str">
            <v/>
          </cell>
          <cell r="C263" t="str">
            <v>...</v>
          </cell>
          <cell r="D263" t="str">
            <v/>
          </cell>
          <cell r="E263">
            <v>0</v>
          </cell>
          <cell r="F263">
            <v>0</v>
          </cell>
          <cell r="G263" t="str">
            <v/>
          </cell>
          <cell r="H263" t="str">
            <v/>
          </cell>
          <cell r="I263">
            <v>0</v>
          </cell>
          <cell r="J263" t="str">
            <v/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</row>
        <row r="264">
          <cell r="A264" t="str">
            <v/>
          </cell>
          <cell r="B264" t="str">
            <v/>
          </cell>
          <cell r="C264" t="str">
            <v>...</v>
          </cell>
          <cell r="D264" t="str">
            <v/>
          </cell>
          <cell r="E264">
            <v>0</v>
          </cell>
          <cell r="F264">
            <v>0</v>
          </cell>
          <cell r="G264" t="str">
            <v/>
          </cell>
          <cell r="H264" t="str">
            <v/>
          </cell>
          <cell r="I264">
            <v>0</v>
          </cell>
          <cell r="J264" t="str">
            <v/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</row>
        <row r="265">
          <cell r="A265" t="str">
            <v/>
          </cell>
          <cell r="B265" t="str">
            <v/>
          </cell>
          <cell r="C265" t="str">
            <v>...</v>
          </cell>
          <cell r="D265" t="str">
            <v/>
          </cell>
          <cell r="E265">
            <v>0</v>
          </cell>
          <cell r="F265">
            <v>0</v>
          </cell>
          <cell r="G265" t="str">
            <v/>
          </cell>
          <cell r="H265" t="str">
            <v/>
          </cell>
          <cell r="I265">
            <v>0</v>
          </cell>
          <cell r="J265" t="str">
            <v/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</row>
        <row r="266">
          <cell r="A266" t="str">
            <v/>
          </cell>
          <cell r="B266" t="str">
            <v/>
          </cell>
          <cell r="C266" t="str">
            <v>...</v>
          </cell>
          <cell r="D266" t="str">
            <v/>
          </cell>
          <cell r="E266">
            <v>0</v>
          </cell>
          <cell r="F266">
            <v>0</v>
          </cell>
          <cell r="G266" t="str">
            <v/>
          </cell>
          <cell r="H266" t="str">
            <v/>
          </cell>
          <cell r="I266">
            <v>0</v>
          </cell>
          <cell r="J266" t="str">
            <v/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</row>
        <row r="267">
          <cell r="A267" t="str">
            <v/>
          </cell>
          <cell r="B267" t="str">
            <v/>
          </cell>
          <cell r="C267" t="str">
            <v>...</v>
          </cell>
          <cell r="D267" t="str">
            <v/>
          </cell>
          <cell r="E267">
            <v>0</v>
          </cell>
          <cell r="F267">
            <v>0</v>
          </cell>
          <cell r="G267" t="str">
            <v/>
          </cell>
          <cell r="H267" t="str">
            <v/>
          </cell>
          <cell r="I267">
            <v>0</v>
          </cell>
          <cell r="J267" t="str">
            <v/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</row>
        <row r="268">
          <cell r="A268" t="str">
            <v/>
          </cell>
          <cell r="B268" t="str">
            <v/>
          </cell>
          <cell r="C268" t="str">
            <v>...</v>
          </cell>
          <cell r="D268" t="str">
            <v/>
          </cell>
          <cell r="E268">
            <v>0</v>
          </cell>
          <cell r="F268">
            <v>0</v>
          </cell>
          <cell r="G268" t="str">
            <v/>
          </cell>
          <cell r="H268" t="str">
            <v/>
          </cell>
          <cell r="I268">
            <v>0</v>
          </cell>
          <cell r="J268" t="str">
            <v/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</row>
        <row r="269">
          <cell r="A269" t="str">
            <v/>
          </cell>
          <cell r="B269" t="str">
            <v/>
          </cell>
          <cell r="C269" t="str">
            <v>...</v>
          </cell>
          <cell r="D269" t="str">
            <v/>
          </cell>
          <cell r="E269">
            <v>0</v>
          </cell>
          <cell r="F269">
            <v>0</v>
          </cell>
          <cell r="G269" t="str">
            <v/>
          </cell>
          <cell r="H269" t="str">
            <v/>
          </cell>
          <cell r="I269">
            <v>0</v>
          </cell>
          <cell r="J269" t="str">
            <v/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</row>
        <row r="270">
          <cell r="A270" t="str">
            <v/>
          </cell>
          <cell r="B270" t="str">
            <v/>
          </cell>
          <cell r="C270" t="str">
            <v>...</v>
          </cell>
          <cell r="D270" t="str">
            <v/>
          </cell>
          <cell r="E270">
            <v>0</v>
          </cell>
          <cell r="F270">
            <v>0</v>
          </cell>
          <cell r="G270" t="str">
            <v/>
          </cell>
          <cell r="H270" t="str">
            <v/>
          </cell>
          <cell r="I270">
            <v>0</v>
          </cell>
          <cell r="J270" t="str">
            <v/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</row>
        <row r="271">
          <cell r="A271" t="str">
            <v/>
          </cell>
          <cell r="B271" t="str">
            <v/>
          </cell>
          <cell r="C271" t="str">
            <v>...</v>
          </cell>
          <cell r="D271" t="str">
            <v/>
          </cell>
          <cell r="E271">
            <v>0</v>
          </cell>
          <cell r="F271">
            <v>0</v>
          </cell>
          <cell r="G271" t="str">
            <v/>
          </cell>
          <cell r="H271" t="str">
            <v/>
          </cell>
          <cell r="I271">
            <v>0</v>
          </cell>
          <cell r="J271" t="str">
            <v/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</row>
        <row r="272">
          <cell r="A272" t="str">
            <v/>
          </cell>
          <cell r="B272" t="str">
            <v/>
          </cell>
          <cell r="C272" t="str">
            <v>...</v>
          </cell>
          <cell r="D272" t="str">
            <v/>
          </cell>
          <cell r="E272">
            <v>0</v>
          </cell>
          <cell r="F272">
            <v>0</v>
          </cell>
          <cell r="G272" t="str">
            <v/>
          </cell>
          <cell r="H272" t="str">
            <v/>
          </cell>
          <cell r="I272">
            <v>0</v>
          </cell>
          <cell r="J272" t="str">
            <v/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</row>
        <row r="273">
          <cell r="A273" t="str">
            <v/>
          </cell>
          <cell r="B273" t="str">
            <v/>
          </cell>
          <cell r="C273" t="str">
            <v>...</v>
          </cell>
          <cell r="D273" t="str">
            <v/>
          </cell>
          <cell r="E273">
            <v>0</v>
          </cell>
          <cell r="F273">
            <v>0</v>
          </cell>
          <cell r="G273" t="str">
            <v/>
          </cell>
          <cell r="H273" t="str">
            <v/>
          </cell>
          <cell r="I273">
            <v>0</v>
          </cell>
          <cell r="J273" t="str">
            <v/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</row>
        <row r="274">
          <cell r="A274" t="str">
            <v/>
          </cell>
          <cell r="B274" t="str">
            <v/>
          </cell>
          <cell r="C274" t="str">
            <v>...</v>
          </cell>
          <cell r="D274" t="str">
            <v/>
          </cell>
          <cell r="E274">
            <v>0</v>
          </cell>
          <cell r="F274">
            <v>0</v>
          </cell>
          <cell r="G274" t="str">
            <v/>
          </cell>
          <cell r="H274" t="str">
            <v/>
          </cell>
          <cell r="I274">
            <v>0</v>
          </cell>
          <cell r="J274" t="str">
            <v/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</row>
        <row r="275">
          <cell r="A275" t="str">
            <v/>
          </cell>
          <cell r="B275" t="str">
            <v/>
          </cell>
          <cell r="C275" t="str">
            <v>...</v>
          </cell>
          <cell r="D275" t="str">
            <v/>
          </cell>
          <cell r="E275">
            <v>0</v>
          </cell>
          <cell r="F275">
            <v>0</v>
          </cell>
          <cell r="G275" t="str">
            <v/>
          </cell>
          <cell r="H275" t="str">
            <v/>
          </cell>
          <cell r="I275">
            <v>0</v>
          </cell>
          <cell r="J275" t="str">
            <v/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</row>
        <row r="276">
          <cell r="A276" t="str">
            <v/>
          </cell>
          <cell r="B276" t="str">
            <v/>
          </cell>
          <cell r="C276" t="str">
            <v>...</v>
          </cell>
          <cell r="D276" t="str">
            <v/>
          </cell>
          <cell r="E276">
            <v>0</v>
          </cell>
          <cell r="F276">
            <v>0</v>
          </cell>
          <cell r="G276" t="str">
            <v/>
          </cell>
          <cell r="H276" t="str">
            <v/>
          </cell>
          <cell r="I276">
            <v>0</v>
          </cell>
          <cell r="J276" t="str">
            <v/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</row>
        <row r="277">
          <cell r="A277" t="str">
            <v/>
          </cell>
          <cell r="B277" t="str">
            <v/>
          </cell>
          <cell r="C277" t="str">
            <v>...</v>
          </cell>
          <cell r="D277" t="str">
            <v/>
          </cell>
          <cell r="E277">
            <v>0</v>
          </cell>
          <cell r="F277">
            <v>0</v>
          </cell>
          <cell r="G277" t="str">
            <v/>
          </cell>
          <cell r="H277" t="str">
            <v/>
          </cell>
          <cell r="I277">
            <v>0</v>
          </cell>
          <cell r="J277" t="str">
            <v/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</row>
        <row r="278">
          <cell r="A278" t="str">
            <v/>
          </cell>
          <cell r="B278" t="str">
            <v/>
          </cell>
          <cell r="C278" t="str">
            <v>...</v>
          </cell>
          <cell r="D278" t="str">
            <v/>
          </cell>
          <cell r="E278">
            <v>0</v>
          </cell>
          <cell r="F278">
            <v>0</v>
          </cell>
          <cell r="G278" t="str">
            <v/>
          </cell>
          <cell r="H278" t="str">
            <v/>
          </cell>
          <cell r="I278">
            <v>0</v>
          </cell>
          <cell r="J278" t="str">
            <v/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</row>
        <row r="279">
          <cell r="A279" t="str">
            <v/>
          </cell>
          <cell r="B279" t="str">
            <v/>
          </cell>
          <cell r="C279" t="str">
            <v>...</v>
          </cell>
          <cell r="D279" t="str">
            <v/>
          </cell>
          <cell r="E279">
            <v>0</v>
          </cell>
          <cell r="F279">
            <v>0</v>
          </cell>
          <cell r="G279" t="str">
            <v/>
          </cell>
          <cell r="H279" t="str">
            <v/>
          </cell>
          <cell r="I279">
            <v>0</v>
          </cell>
          <cell r="J279" t="str">
            <v/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</row>
        <row r="280">
          <cell r="A280" t="str">
            <v/>
          </cell>
          <cell r="B280" t="str">
            <v/>
          </cell>
          <cell r="C280" t="str">
            <v>...</v>
          </cell>
          <cell r="D280" t="str">
            <v/>
          </cell>
          <cell r="E280">
            <v>0</v>
          </cell>
          <cell r="F280">
            <v>0</v>
          </cell>
          <cell r="G280" t="str">
            <v/>
          </cell>
          <cell r="H280" t="str">
            <v/>
          </cell>
          <cell r="I280">
            <v>0</v>
          </cell>
          <cell r="J280" t="str">
            <v/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</row>
        <row r="281">
          <cell r="A281" t="str">
            <v/>
          </cell>
          <cell r="B281" t="str">
            <v/>
          </cell>
          <cell r="C281" t="str">
            <v>...</v>
          </cell>
          <cell r="D281" t="str">
            <v/>
          </cell>
          <cell r="E281">
            <v>0</v>
          </cell>
          <cell r="F281">
            <v>0</v>
          </cell>
          <cell r="G281" t="str">
            <v/>
          </cell>
          <cell r="H281" t="str">
            <v/>
          </cell>
          <cell r="I281">
            <v>0</v>
          </cell>
          <cell r="J281" t="str">
            <v/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</row>
        <row r="282">
          <cell r="A282" t="str">
            <v/>
          </cell>
          <cell r="B282" t="str">
            <v/>
          </cell>
          <cell r="C282" t="str">
            <v>...</v>
          </cell>
          <cell r="D282" t="str">
            <v/>
          </cell>
          <cell r="E282">
            <v>0</v>
          </cell>
          <cell r="F282">
            <v>0</v>
          </cell>
          <cell r="G282" t="str">
            <v/>
          </cell>
          <cell r="H282" t="str">
            <v/>
          </cell>
          <cell r="I282">
            <v>0</v>
          </cell>
          <cell r="J282" t="str">
            <v/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</row>
        <row r="283">
          <cell r="A283" t="str">
            <v/>
          </cell>
          <cell r="B283" t="str">
            <v/>
          </cell>
          <cell r="C283" t="str">
            <v>...</v>
          </cell>
          <cell r="D283" t="str">
            <v/>
          </cell>
          <cell r="E283">
            <v>0</v>
          </cell>
          <cell r="F283">
            <v>0</v>
          </cell>
          <cell r="G283" t="str">
            <v/>
          </cell>
          <cell r="H283" t="str">
            <v/>
          </cell>
          <cell r="I283">
            <v>0</v>
          </cell>
          <cell r="J283" t="str">
            <v/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</row>
        <row r="284">
          <cell r="A284" t="str">
            <v/>
          </cell>
          <cell r="B284" t="str">
            <v/>
          </cell>
          <cell r="C284" t="str">
            <v>...</v>
          </cell>
          <cell r="D284" t="str">
            <v/>
          </cell>
          <cell r="E284">
            <v>0</v>
          </cell>
          <cell r="F284">
            <v>0</v>
          </cell>
          <cell r="G284" t="str">
            <v/>
          </cell>
          <cell r="H284" t="str">
            <v/>
          </cell>
          <cell r="I284">
            <v>0</v>
          </cell>
          <cell r="J284" t="str">
            <v/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</row>
        <row r="285">
          <cell r="A285" t="str">
            <v/>
          </cell>
          <cell r="B285" t="str">
            <v/>
          </cell>
          <cell r="C285" t="str">
            <v>...</v>
          </cell>
          <cell r="D285" t="str">
            <v/>
          </cell>
          <cell r="E285">
            <v>0</v>
          </cell>
          <cell r="F285">
            <v>0</v>
          </cell>
          <cell r="G285" t="str">
            <v/>
          </cell>
          <cell r="H285" t="str">
            <v/>
          </cell>
          <cell r="I285">
            <v>0</v>
          </cell>
          <cell r="J285" t="str">
            <v/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</row>
        <row r="286">
          <cell r="A286" t="str">
            <v/>
          </cell>
          <cell r="B286" t="str">
            <v/>
          </cell>
          <cell r="C286" t="str">
            <v>...</v>
          </cell>
          <cell r="D286" t="str">
            <v/>
          </cell>
          <cell r="E286">
            <v>0</v>
          </cell>
          <cell r="F286">
            <v>0</v>
          </cell>
          <cell r="G286" t="str">
            <v/>
          </cell>
          <cell r="H286" t="str">
            <v/>
          </cell>
          <cell r="I286">
            <v>0</v>
          </cell>
          <cell r="J286" t="str">
            <v/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</row>
        <row r="287">
          <cell r="A287" t="str">
            <v/>
          </cell>
          <cell r="B287" t="str">
            <v/>
          </cell>
          <cell r="C287" t="str">
            <v>...</v>
          </cell>
          <cell r="D287" t="str">
            <v/>
          </cell>
          <cell r="E287">
            <v>0</v>
          </cell>
          <cell r="F287">
            <v>0</v>
          </cell>
          <cell r="G287" t="str">
            <v/>
          </cell>
          <cell r="H287" t="str">
            <v/>
          </cell>
          <cell r="I287">
            <v>0</v>
          </cell>
          <cell r="J287" t="str">
            <v/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</row>
        <row r="288">
          <cell r="A288" t="str">
            <v/>
          </cell>
          <cell r="B288" t="str">
            <v/>
          </cell>
          <cell r="C288" t="str">
            <v>...</v>
          </cell>
          <cell r="D288" t="str">
            <v/>
          </cell>
          <cell r="E288">
            <v>0</v>
          </cell>
          <cell r="F288">
            <v>0</v>
          </cell>
          <cell r="G288" t="str">
            <v/>
          </cell>
          <cell r="H288" t="str">
            <v/>
          </cell>
          <cell r="I288">
            <v>0</v>
          </cell>
          <cell r="J288" t="str">
            <v/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</row>
        <row r="289">
          <cell r="A289" t="str">
            <v/>
          </cell>
          <cell r="B289" t="str">
            <v/>
          </cell>
          <cell r="C289" t="str">
            <v>...</v>
          </cell>
          <cell r="D289" t="str">
            <v/>
          </cell>
          <cell r="E289">
            <v>0</v>
          </cell>
          <cell r="F289">
            <v>0</v>
          </cell>
          <cell r="G289" t="str">
            <v/>
          </cell>
          <cell r="H289" t="str">
            <v/>
          </cell>
          <cell r="I289">
            <v>0</v>
          </cell>
          <cell r="J289" t="str">
            <v/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</row>
        <row r="290">
          <cell r="A290" t="str">
            <v/>
          </cell>
          <cell r="B290" t="str">
            <v/>
          </cell>
          <cell r="C290" t="str">
            <v>...</v>
          </cell>
          <cell r="D290" t="str">
            <v/>
          </cell>
          <cell r="E290">
            <v>0</v>
          </cell>
          <cell r="F290">
            <v>0</v>
          </cell>
          <cell r="G290" t="str">
            <v/>
          </cell>
          <cell r="H290" t="str">
            <v/>
          </cell>
          <cell r="I290">
            <v>0</v>
          </cell>
          <cell r="J290" t="str">
            <v/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</row>
        <row r="291">
          <cell r="A291" t="str">
            <v/>
          </cell>
          <cell r="B291" t="str">
            <v/>
          </cell>
          <cell r="C291" t="str">
            <v>...</v>
          </cell>
          <cell r="D291" t="str">
            <v/>
          </cell>
          <cell r="E291">
            <v>0</v>
          </cell>
          <cell r="F291">
            <v>0</v>
          </cell>
          <cell r="G291" t="str">
            <v/>
          </cell>
          <cell r="H291" t="str">
            <v/>
          </cell>
          <cell r="I291">
            <v>0</v>
          </cell>
          <cell r="J291" t="str">
            <v/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</row>
        <row r="292">
          <cell r="A292" t="str">
            <v/>
          </cell>
          <cell r="B292" t="str">
            <v/>
          </cell>
          <cell r="C292" t="str">
            <v>...</v>
          </cell>
          <cell r="D292" t="str">
            <v/>
          </cell>
          <cell r="E292">
            <v>0</v>
          </cell>
          <cell r="F292">
            <v>0</v>
          </cell>
          <cell r="G292" t="str">
            <v/>
          </cell>
          <cell r="H292" t="str">
            <v/>
          </cell>
          <cell r="I292">
            <v>0</v>
          </cell>
          <cell r="J292" t="str">
            <v/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</row>
        <row r="293">
          <cell r="A293" t="str">
            <v/>
          </cell>
          <cell r="B293" t="str">
            <v/>
          </cell>
          <cell r="C293" t="str">
            <v>...</v>
          </cell>
          <cell r="D293" t="str">
            <v/>
          </cell>
          <cell r="E293">
            <v>0</v>
          </cell>
          <cell r="F293">
            <v>0</v>
          </cell>
          <cell r="G293" t="str">
            <v/>
          </cell>
          <cell r="H293" t="str">
            <v/>
          </cell>
          <cell r="I293">
            <v>0</v>
          </cell>
          <cell r="J293" t="str">
            <v/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</row>
        <row r="294">
          <cell r="A294" t="str">
            <v/>
          </cell>
          <cell r="B294" t="str">
            <v/>
          </cell>
          <cell r="C294" t="str">
            <v>...</v>
          </cell>
          <cell r="D294" t="str">
            <v/>
          </cell>
          <cell r="E294">
            <v>0</v>
          </cell>
          <cell r="F294">
            <v>0</v>
          </cell>
          <cell r="G294" t="str">
            <v/>
          </cell>
          <cell r="H294" t="str">
            <v/>
          </cell>
          <cell r="I294">
            <v>0</v>
          </cell>
          <cell r="J294" t="str">
            <v/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</row>
        <row r="295">
          <cell r="A295" t="str">
            <v/>
          </cell>
          <cell r="B295" t="str">
            <v/>
          </cell>
          <cell r="C295" t="str">
            <v>...</v>
          </cell>
          <cell r="D295" t="str">
            <v/>
          </cell>
          <cell r="E295">
            <v>0</v>
          </cell>
          <cell r="F295">
            <v>0</v>
          </cell>
          <cell r="G295" t="str">
            <v/>
          </cell>
          <cell r="H295" t="str">
            <v/>
          </cell>
          <cell r="I295">
            <v>0</v>
          </cell>
          <cell r="J295" t="str">
            <v/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</row>
        <row r="296">
          <cell r="A296" t="str">
            <v/>
          </cell>
          <cell r="B296" t="str">
            <v/>
          </cell>
          <cell r="C296" t="str">
            <v>...</v>
          </cell>
          <cell r="D296" t="str">
            <v/>
          </cell>
          <cell r="E296">
            <v>0</v>
          </cell>
          <cell r="F296">
            <v>0</v>
          </cell>
          <cell r="G296" t="str">
            <v/>
          </cell>
          <cell r="H296" t="str">
            <v/>
          </cell>
          <cell r="I296">
            <v>0</v>
          </cell>
          <cell r="J296" t="str">
            <v/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</row>
        <row r="297">
          <cell r="A297" t="str">
            <v/>
          </cell>
          <cell r="B297" t="str">
            <v/>
          </cell>
          <cell r="C297" t="str">
            <v>...</v>
          </cell>
          <cell r="D297" t="str">
            <v/>
          </cell>
          <cell r="E297">
            <v>0</v>
          </cell>
          <cell r="F297">
            <v>0</v>
          </cell>
          <cell r="G297" t="str">
            <v/>
          </cell>
          <cell r="H297" t="str">
            <v/>
          </cell>
          <cell r="I297">
            <v>0</v>
          </cell>
          <cell r="J297" t="str">
            <v/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</row>
        <row r="298">
          <cell r="A298" t="str">
            <v/>
          </cell>
          <cell r="B298" t="str">
            <v/>
          </cell>
          <cell r="C298" t="str">
            <v>...</v>
          </cell>
          <cell r="D298" t="str">
            <v/>
          </cell>
          <cell r="E298">
            <v>0</v>
          </cell>
          <cell r="F298">
            <v>0</v>
          </cell>
          <cell r="G298" t="str">
            <v/>
          </cell>
          <cell r="H298" t="str">
            <v/>
          </cell>
          <cell r="I298">
            <v>0</v>
          </cell>
          <cell r="J298" t="str">
            <v/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</row>
        <row r="299">
          <cell r="A299" t="str">
            <v/>
          </cell>
          <cell r="B299" t="str">
            <v/>
          </cell>
          <cell r="C299" t="str">
            <v>...</v>
          </cell>
          <cell r="D299" t="str">
            <v/>
          </cell>
          <cell r="E299">
            <v>0</v>
          </cell>
          <cell r="F299">
            <v>0</v>
          </cell>
          <cell r="G299" t="str">
            <v/>
          </cell>
          <cell r="H299" t="str">
            <v/>
          </cell>
          <cell r="I299">
            <v>0</v>
          </cell>
          <cell r="J299" t="str">
            <v/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</row>
        <row r="300">
          <cell r="A300" t="str">
            <v/>
          </cell>
          <cell r="B300" t="str">
            <v/>
          </cell>
          <cell r="C300" t="str">
            <v>...</v>
          </cell>
          <cell r="D300" t="str">
            <v/>
          </cell>
          <cell r="E300">
            <v>0</v>
          </cell>
          <cell r="F300">
            <v>0</v>
          </cell>
          <cell r="G300" t="str">
            <v/>
          </cell>
          <cell r="H300" t="str">
            <v/>
          </cell>
          <cell r="I300">
            <v>0</v>
          </cell>
          <cell r="J300" t="str">
            <v/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</row>
        <row r="301">
          <cell r="A301" t="str">
            <v/>
          </cell>
          <cell r="B301" t="str">
            <v/>
          </cell>
          <cell r="C301" t="str">
            <v>...</v>
          </cell>
          <cell r="D301" t="str">
            <v/>
          </cell>
          <cell r="E301">
            <v>0</v>
          </cell>
          <cell r="F301">
            <v>0</v>
          </cell>
          <cell r="G301" t="str">
            <v/>
          </cell>
          <cell r="H301" t="str">
            <v/>
          </cell>
          <cell r="I301">
            <v>0</v>
          </cell>
          <cell r="J301" t="str">
            <v/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</row>
        <row r="302">
          <cell r="A302" t="str">
            <v/>
          </cell>
          <cell r="B302" t="str">
            <v/>
          </cell>
          <cell r="C302" t="str">
            <v>...</v>
          </cell>
          <cell r="D302" t="str">
            <v/>
          </cell>
          <cell r="E302">
            <v>0</v>
          </cell>
          <cell r="F302">
            <v>0</v>
          </cell>
          <cell r="G302" t="str">
            <v/>
          </cell>
          <cell r="H302" t="str">
            <v/>
          </cell>
          <cell r="I302">
            <v>0</v>
          </cell>
          <cell r="J302" t="str">
            <v/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</row>
        <row r="303">
          <cell r="A303" t="str">
            <v/>
          </cell>
          <cell r="B303" t="str">
            <v/>
          </cell>
          <cell r="C303" t="str">
            <v>...</v>
          </cell>
          <cell r="D303" t="str">
            <v/>
          </cell>
          <cell r="E303">
            <v>0</v>
          </cell>
          <cell r="F303">
            <v>0</v>
          </cell>
          <cell r="G303" t="str">
            <v/>
          </cell>
          <cell r="H303" t="str">
            <v/>
          </cell>
          <cell r="I303">
            <v>0</v>
          </cell>
          <cell r="J303" t="str">
            <v/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</row>
        <row r="304">
          <cell r="A304" t="str">
            <v/>
          </cell>
          <cell r="B304" t="str">
            <v/>
          </cell>
          <cell r="C304" t="str">
            <v>...</v>
          </cell>
          <cell r="D304" t="str">
            <v/>
          </cell>
          <cell r="E304">
            <v>0</v>
          </cell>
          <cell r="F304">
            <v>0</v>
          </cell>
          <cell r="G304" t="str">
            <v/>
          </cell>
          <cell r="H304" t="str">
            <v/>
          </cell>
          <cell r="I304">
            <v>0</v>
          </cell>
          <cell r="J304" t="str">
            <v/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</row>
        <row r="305">
          <cell r="A305" t="str">
            <v/>
          </cell>
          <cell r="B305" t="str">
            <v/>
          </cell>
          <cell r="C305" t="str">
            <v>...</v>
          </cell>
          <cell r="D305" t="str">
            <v/>
          </cell>
          <cell r="E305">
            <v>0</v>
          </cell>
          <cell r="F305">
            <v>0</v>
          </cell>
          <cell r="G305" t="str">
            <v/>
          </cell>
          <cell r="H305" t="str">
            <v/>
          </cell>
          <cell r="I305">
            <v>0</v>
          </cell>
          <cell r="J305" t="str">
            <v/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</row>
        <row r="306">
          <cell r="A306" t="str">
            <v/>
          </cell>
          <cell r="B306" t="str">
            <v/>
          </cell>
          <cell r="C306" t="str">
            <v>...</v>
          </cell>
          <cell r="D306" t="str">
            <v/>
          </cell>
          <cell r="E306">
            <v>0</v>
          </cell>
          <cell r="F306">
            <v>0</v>
          </cell>
          <cell r="G306" t="str">
            <v/>
          </cell>
          <cell r="H306" t="str">
            <v/>
          </cell>
          <cell r="I306">
            <v>0</v>
          </cell>
          <cell r="J306" t="str">
            <v/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</row>
        <row r="307">
          <cell r="A307" t="str">
            <v/>
          </cell>
          <cell r="B307" t="str">
            <v/>
          </cell>
          <cell r="C307" t="str">
            <v>...</v>
          </cell>
          <cell r="D307" t="str">
            <v/>
          </cell>
          <cell r="E307">
            <v>0</v>
          </cell>
          <cell r="F307">
            <v>0</v>
          </cell>
          <cell r="G307" t="str">
            <v/>
          </cell>
          <cell r="H307" t="str">
            <v/>
          </cell>
          <cell r="I307">
            <v>0</v>
          </cell>
          <cell r="J307" t="str">
            <v/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</row>
        <row r="308">
          <cell r="A308" t="str">
            <v/>
          </cell>
          <cell r="B308" t="str">
            <v/>
          </cell>
          <cell r="C308" t="str">
            <v>...</v>
          </cell>
          <cell r="D308" t="str">
            <v/>
          </cell>
          <cell r="E308">
            <v>0</v>
          </cell>
          <cell r="F308">
            <v>0</v>
          </cell>
          <cell r="G308" t="str">
            <v/>
          </cell>
          <cell r="H308" t="str">
            <v/>
          </cell>
          <cell r="I308">
            <v>0</v>
          </cell>
          <cell r="J308" t="str">
            <v/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</row>
        <row r="309">
          <cell r="A309" t="str">
            <v/>
          </cell>
          <cell r="B309" t="str">
            <v/>
          </cell>
          <cell r="C309" t="str">
            <v>...</v>
          </cell>
          <cell r="D309" t="str">
            <v/>
          </cell>
          <cell r="E309">
            <v>0</v>
          </cell>
          <cell r="F309">
            <v>0</v>
          </cell>
          <cell r="G309" t="str">
            <v/>
          </cell>
          <cell r="H309" t="str">
            <v/>
          </cell>
          <cell r="I309">
            <v>0</v>
          </cell>
          <cell r="J309" t="str">
            <v/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</row>
        <row r="310">
          <cell r="A310" t="str">
            <v/>
          </cell>
          <cell r="B310" t="str">
            <v/>
          </cell>
          <cell r="C310" t="str">
            <v>...</v>
          </cell>
          <cell r="D310" t="str">
            <v/>
          </cell>
          <cell r="E310">
            <v>0</v>
          </cell>
          <cell r="F310">
            <v>0</v>
          </cell>
          <cell r="G310" t="str">
            <v/>
          </cell>
          <cell r="H310" t="str">
            <v/>
          </cell>
          <cell r="I310">
            <v>0</v>
          </cell>
          <cell r="J310" t="str">
            <v/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</row>
        <row r="311">
          <cell r="A311" t="str">
            <v/>
          </cell>
          <cell r="B311" t="str">
            <v/>
          </cell>
          <cell r="C311" t="str">
            <v>...</v>
          </cell>
          <cell r="D311" t="str">
            <v/>
          </cell>
          <cell r="E311">
            <v>0</v>
          </cell>
          <cell r="F311">
            <v>0</v>
          </cell>
          <cell r="G311" t="str">
            <v/>
          </cell>
          <cell r="H311" t="str">
            <v/>
          </cell>
          <cell r="I311">
            <v>0</v>
          </cell>
          <cell r="J311" t="str">
            <v/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</row>
        <row r="312">
          <cell r="A312" t="str">
            <v/>
          </cell>
          <cell r="B312" t="str">
            <v/>
          </cell>
          <cell r="C312" t="str">
            <v>...</v>
          </cell>
          <cell r="D312" t="str">
            <v/>
          </cell>
          <cell r="E312">
            <v>0</v>
          </cell>
          <cell r="F312">
            <v>0</v>
          </cell>
          <cell r="G312" t="str">
            <v/>
          </cell>
          <cell r="H312" t="str">
            <v/>
          </cell>
          <cell r="I312">
            <v>0</v>
          </cell>
          <cell r="J312" t="str">
            <v/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</row>
        <row r="313">
          <cell r="A313" t="str">
            <v/>
          </cell>
          <cell r="B313" t="str">
            <v/>
          </cell>
          <cell r="C313" t="str">
            <v>...</v>
          </cell>
          <cell r="D313" t="str">
            <v/>
          </cell>
          <cell r="E313">
            <v>0</v>
          </cell>
          <cell r="F313">
            <v>0</v>
          </cell>
          <cell r="G313" t="str">
            <v/>
          </cell>
          <cell r="H313" t="str">
            <v/>
          </cell>
          <cell r="I313">
            <v>0</v>
          </cell>
          <cell r="J313" t="str">
            <v/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</row>
        <row r="314">
          <cell r="A314" t="str">
            <v/>
          </cell>
          <cell r="B314" t="str">
            <v/>
          </cell>
          <cell r="C314" t="str">
            <v>...</v>
          </cell>
          <cell r="D314" t="str">
            <v/>
          </cell>
          <cell r="E314">
            <v>0</v>
          </cell>
          <cell r="F314">
            <v>0</v>
          </cell>
          <cell r="G314" t="str">
            <v/>
          </cell>
          <cell r="H314" t="str">
            <v/>
          </cell>
          <cell r="I314">
            <v>0</v>
          </cell>
          <cell r="J314" t="str">
            <v/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</row>
        <row r="315">
          <cell r="A315" t="str">
            <v/>
          </cell>
          <cell r="B315" t="str">
            <v/>
          </cell>
          <cell r="C315" t="str">
            <v>...</v>
          </cell>
          <cell r="D315" t="str">
            <v/>
          </cell>
          <cell r="E315">
            <v>0</v>
          </cell>
          <cell r="F315">
            <v>0</v>
          </cell>
          <cell r="G315" t="str">
            <v/>
          </cell>
          <cell r="H315" t="str">
            <v/>
          </cell>
          <cell r="I315">
            <v>0</v>
          </cell>
          <cell r="J315" t="str">
            <v/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</row>
        <row r="316">
          <cell r="A316" t="str">
            <v/>
          </cell>
          <cell r="B316" t="str">
            <v/>
          </cell>
          <cell r="C316" t="str">
            <v>...</v>
          </cell>
          <cell r="D316" t="str">
            <v/>
          </cell>
          <cell r="E316">
            <v>0</v>
          </cell>
          <cell r="F316">
            <v>0</v>
          </cell>
          <cell r="G316" t="str">
            <v/>
          </cell>
          <cell r="H316" t="str">
            <v/>
          </cell>
          <cell r="I316">
            <v>0</v>
          </cell>
          <cell r="J316" t="str">
            <v/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</row>
        <row r="317">
          <cell r="A317" t="str">
            <v/>
          </cell>
          <cell r="B317" t="str">
            <v/>
          </cell>
          <cell r="C317" t="str">
            <v>...</v>
          </cell>
          <cell r="D317" t="str">
            <v/>
          </cell>
          <cell r="E317">
            <v>0</v>
          </cell>
          <cell r="F317">
            <v>0</v>
          </cell>
          <cell r="G317" t="str">
            <v/>
          </cell>
          <cell r="H317" t="str">
            <v/>
          </cell>
          <cell r="I317">
            <v>0</v>
          </cell>
          <cell r="J317" t="str">
            <v/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</row>
        <row r="318">
          <cell r="A318" t="str">
            <v/>
          </cell>
          <cell r="B318" t="str">
            <v/>
          </cell>
          <cell r="C318" t="str">
            <v>...</v>
          </cell>
          <cell r="D318" t="str">
            <v/>
          </cell>
          <cell r="E318">
            <v>0</v>
          </cell>
          <cell r="F318">
            <v>0</v>
          </cell>
          <cell r="G318" t="str">
            <v/>
          </cell>
          <cell r="H318" t="str">
            <v/>
          </cell>
          <cell r="I318">
            <v>0</v>
          </cell>
          <cell r="J318" t="str">
            <v/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</row>
        <row r="319">
          <cell r="A319" t="str">
            <v/>
          </cell>
          <cell r="B319" t="str">
            <v/>
          </cell>
          <cell r="C319" t="str">
            <v>...</v>
          </cell>
          <cell r="D319" t="str">
            <v/>
          </cell>
          <cell r="E319">
            <v>0</v>
          </cell>
          <cell r="F319">
            <v>0</v>
          </cell>
          <cell r="G319" t="str">
            <v/>
          </cell>
          <cell r="H319" t="str">
            <v/>
          </cell>
          <cell r="I319">
            <v>0</v>
          </cell>
          <cell r="J319" t="str">
            <v/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</row>
        <row r="320">
          <cell r="A320" t="str">
            <v/>
          </cell>
          <cell r="B320" t="str">
            <v/>
          </cell>
          <cell r="C320" t="str">
            <v>...</v>
          </cell>
          <cell r="D320" t="str">
            <v/>
          </cell>
          <cell r="E320">
            <v>0</v>
          </cell>
          <cell r="F320">
            <v>0</v>
          </cell>
          <cell r="G320" t="str">
            <v/>
          </cell>
          <cell r="H320" t="str">
            <v/>
          </cell>
          <cell r="I320">
            <v>0</v>
          </cell>
          <cell r="J320" t="str">
            <v/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</row>
        <row r="321">
          <cell r="A321" t="str">
            <v/>
          </cell>
          <cell r="B321" t="str">
            <v/>
          </cell>
          <cell r="C321" t="str">
            <v>...</v>
          </cell>
          <cell r="D321" t="str">
            <v/>
          </cell>
          <cell r="E321">
            <v>0</v>
          </cell>
          <cell r="F321">
            <v>0</v>
          </cell>
          <cell r="G321" t="str">
            <v/>
          </cell>
          <cell r="H321" t="str">
            <v/>
          </cell>
          <cell r="I321">
            <v>0</v>
          </cell>
          <cell r="J321" t="str">
            <v/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</row>
        <row r="322">
          <cell r="A322" t="str">
            <v/>
          </cell>
          <cell r="B322" t="str">
            <v/>
          </cell>
          <cell r="C322" t="str">
            <v>...</v>
          </cell>
          <cell r="D322" t="str">
            <v/>
          </cell>
          <cell r="E322">
            <v>0</v>
          </cell>
          <cell r="F322">
            <v>0</v>
          </cell>
          <cell r="G322" t="str">
            <v/>
          </cell>
          <cell r="H322" t="str">
            <v/>
          </cell>
          <cell r="I322">
            <v>0</v>
          </cell>
          <cell r="J322" t="str">
            <v/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</row>
        <row r="323">
          <cell r="A323" t="str">
            <v/>
          </cell>
          <cell r="B323" t="str">
            <v/>
          </cell>
          <cell r="C323" t="str">
            <v>...</v>
          </cell>
          <cell r="D323" t="str">
            <v/>
          </cell>
          <cell r="E323">
            <v>0</v>
          </cell>
          <cell r="F323">
            <v>0</v>
          </cell>
          <cell r="G323" t="str">
            <v/>
          </cell>
          <cell r="H323" t="str">
            <v/>
          </cell>
          <cell r="I323">
            <v>0</v>
          </cell>
          <cell r="J323" t="str">
            <v/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</row>
        <row r="324">
          <cell r="A324" t="str">
            <v/>
          </cell>
          <cell r="B324" t="str">
            <v/>
          </cell>
          <cell r="C324" t="str">
            <v>...</v>
          </cell>
          <cell r="D324" t="str">
            <v/>
          </cell>
          <cell r="E324">
            <v>0</v>
          </cell>
          <cell r="F324">
            <v>0</v>
          </cell>
          <cell r="G324" t="str">
            <v/>
          </cell>
          <cell r="H324" t="str">
            <v/>
          </cell>
          <cell r="I324">
            <v>0</v>
          </cell>
          <cell r="J324" t="str">
            <v/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</row>
        <row r="325">
          <cell r="A325" t="str">
            <v/>
          </cell>
          <cell r="B325" t="str">
            <v/>
          </cell>
          <cell r="C325" t="str">
            <v>...</v>
          </cell>
          <cell r="D325" t="str">
            <v/>
          </cell>
          <cell r="E325">
            <v>0</v>
          </cell>
          <cell r="F325">
            <v>0</v>
          </cell>
          <cell r="G325" t="str">
            <v/>
          </cell>
          <cell r="H325" t="str">
            <v/>
          </cell>
          <cell r="I325">
            <v>0</v>
          </cell>
          <cell r="J325" t="str">
            <v/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</row>
        <row r="326">
          <cell r="A326" t="str">
            <v/>
          </cell>
          <cell r="B326" t="str">
            <v/>
          </cell>
          <cell r="C326" t="str">
            <v>...</v>
          </cell>
          <cell r="D326" t="str">
            <v/>
          </cell>
          <cell r="E326">
            <v>0</v>
          </cell>
          <cell r="F326">
            <v>0</v>
          </cell>
          <cell r="G326" t="str">
            <v/>
          </cell>
          <cell r="H326" t="str">
            <v/>
          </cell>
          <cell r="I326">
            <v>0</v>
          </cell>
          <cell r="J326" t="str">
            <v/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</row>
        <row r="327">
          <cell r="A327" t="str">
            <v/>
          </cell>
          <cell r="B327" t="str">
            <v/>
          </cell>
          <cell r="C327" t="str">
            <v>...</v>
          </cell>
          <cell r="D327" t="str">
            <v/>
          </cell>
          <cell r="E327">
            <v>0</v>
          </cell>
          <cell r="F327">
            <v>0</v>
          </cell>
          <cell r="G327" t="str">
            <v/>
          </cell>
          <cell r="H327" t="str">
            <v/>
          </cell>
          <cell r="I327">
            <v>0</v>
          </cell>
          <cell r="J327" t="str">
            <v/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</row>
        <row r="328">
          <cell r="A328" t="str">
            <v/>
          </cell>
          <cell r="B328" t="str">
            <v/>
          </cell>
          <cell r="C328" t="str">
            <v>...</v>
          </cell>
          <cell r="D328" t="str">
            <v/>
          </cell>
          <cell r="E328">
            <v>0</v>
          </cell>
          <cell r="F328">
            <v>0</v>
          </cell>
          <cell r="G328" t="str">
            <v/>
          </cell>
          <cell r="H328" t="str">
            <v/>
          </cell>
          <cell r="I328">
            <v>0</v>
          </cell>
          <cell r="J328" t="str">
            <v/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</row>
        <row r="329">
          <cell r="A329" t="str">
            <v/>
          </cell>
          <cell r="B329" t="str">
            <v/>
          </cell>
          <cell r="C329" t="str">
            <v>...</v>
          </cell>
          <cell r="D329" t="str">
            <v/>
          </cell>
          <cell r="E329">
            <v>0</v>
          </cell>
          <cell r="F329">
            <v>0</v>
          </cell>
          <cell r="G329" t="str">
            <v/>
          </cell>
          <cell r="H329" t="str">
            <v/>
          </cell>
          <cell r="I329">
            <v>0</v>
          </cell>
          <cell r="J329" t="str">
            <v/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</row>
        <row r="330">
          <cell r="A330" t="str">
            <v/>
          </cell>
          <cell r="B330" t="str">
            <v/>
          </cell>
          <cell r="C330" t="str">
            <v>...</v>
          </cell>
          <cell r="D330" t="str">
            <v/>
          </cell>
          <cell r="E330">
            <v>0</v>
          </cell>
          <cell r="F330">
            <v>0</v>
          </cell>
          <cell r="G330" t="str">
            <v/>
          </cell>
          <cell r="H330" t="str">
            <v/>
          </cell>
          <cell r="I330">
            <v>0</v>
          </cell>
          <cell r="J330" t="str">
            <v/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</row>
        <row r="331">
          <cell r="A331" t="str">
            <v/>
          </cell>
          <cell r="B331" t="str">
            <v/>
          </cell>
          <cell r="C331" t="str">
            <v>...</v>
          </cell>
          <cell r="D331" t="str">
            <v/>
          </cell>
          <cell r="E331">
            <v>0</v>
          </cell>
          <cell r="F331">
            <v>0</v>
          </cell>
          <cell r="G331" t="str">
            <v/>
          </cell>
          <cell r="H331" t="str">
            <v/>
          </cell>
          <cell r="I331">
            <v>0</v>
          </cell>
          <cell r="J331" t="str">
            <v/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</row>
        <row r="332">
          <cell r="A332" t="str">
            <v/>
          </cell>
          <cell r="B332" t="str">
            <v/>
          </cell>
          <cell r="C332" t="str">
            <v>...</v>
          </cell>
          <cell r="D332" t="str">
            <v/>
          </cell>
          <cell r="E332">
            <v>0</v>
          </cell>
          <cell r="F332">
            <v>0</v>
          </cell>
          <cell r="G332" t="str">
            <v/>
          </cell>
          <cell r="H332" t="str">
            <v/>
          </cell>
          <cell r="I332">
            <v>0</v>
          </cell>
          <cell r="J332" t="str">
            <v/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</row>
        <row r="333">
          <cell r="A333" t="str">
            <v/>
          </cell>
          <cell r="B333" t="str">
            <v/>
          </cell>
          <cell r="C333" t="str">
            <v>...</v>
          </cell>
          <cell r="D333" t="str">
            <v/>
          </cell>
          <cell r="E333">
            <v>0</v>
          </cell>
          <cell r="F333">
            <v>0</v>
          </cell>
          <cell r="G333" t="str">
            <v/>
          </cell>
          <cell r="H333" t="str">
            <v/>
          </cell>
          <cell r="I333">
            <v>0</v>
          </cell>
          <cell r="J333" t="str">
            <v/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</row>
        <row r="334">
          <cell r="A334" t="str">
            <v/>
          </cell>
          <cell r="B334" t="str">
            <v/>
          </cell>
          <cell r="C334" t="str">
            <v>...</v>
          </cell>
          <cell r="D334" t="str">
            <v/>
          </cell>
          <cell r="E334">
            <v>0</v>
          </cell>
          <cell r="F334">
            <v>0</v>
          </cell>
          <cell r="G334" t="str">
            <v/>
          </cell>
          <cell r="H334" t="str">
            <v/>
          </cell>
          <cell r="I334">
            <v>0</v>
          </cell>
          <cell r="J334" t="str">
            <v/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</row>
        <row r="335">
          <cell r="A335" t="str">
            <v/>
          </cell>
          <cell r="B335" t="str">
            <v/>
          </cell>
          <cell r="C335" t="str">
            <v>...</v>
          </cell>
          <cell r="D335" t="str">
            <v/>
          </cell>
          <cell r="E335">
            <v>0</v>
          </cell>
          <cell r="F335">
            <v>0</v>
          </cell>
          <cell r="G335" t="str">
            <v/>
          </cell>
          <cell r="H335" t="str">
            <v/>
          </cell>
          <cell r="I335">
            <v>0</v>
          </cell>
          <cell r="J335" t="str">
            <v/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</row>
        <row r="336">
          <cell r="A336" t="str">
            <v/>
          </cell>
          <cell r="B336" t="str">
            <v/>
          </cell>
          <cell r="C336" t="str">
            <v>...</v>
          </cell>
          <cell r="D336" t="str">
            <v/>
          </cell>
          <cell r="E336">
            <v>0</v>
          </cell>
          <cell r="F336">
            <v>0</v>
          </cell>
          <cell r="G336" t="str">
            <v/>
          </cell>
          <cell r="H336" t="str">
            <v/>
          </cell>
          <cell r="I336">
            <v>0</v>
          </cell>
          <cell r="J336" t="str">
            <v/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</row>
        <row r="337">
          <cell r="A337" t="str">
            <v/>
          </cell>
          <cell r="B337" t="str">
            <v/>
          </cell>
          <cell r="C337" t="str">
            <v>...</v>
          </cell>
          <cell r="D337" t="str">
            <v/>
          </cell>
          <cell r="E337">
            <v>0</v>
          </cell>
          <cell r="F337">
            <v>0</v>
          </cell>
          <cell r="G337" t="str">
            <v/>
          </cell>
          <cell r="H337" t="str">
            <v/>
          </cell>
          <cell r="I337">
            <v>0</v>
          </cell>
          <cell r="J337" t="str">
            <v/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</row>
        <row r="338">
          <cell r="A338" t="str">
            <v/>
          </cell>
          <cell r="B338" t="str">
            <v/>
          </cell>
          <cell r="C338" t="str">
            <v>...</v>
          </cell>
          <cell r="D338" t="str">
            <v/>
          </cell>
          <cell r="E338">
            <v>0</v>
          </cell>
          <cell r="F338">
            <v>0</v>
          </cell>
          <cell r="G338" t="str">
            <v/>
          </cell>
          <cell r="H338" t="str">
            <v/>
          </cell>
          <cell r="I338">
            <v>0</v>
          </cell>
          <cell r="J338" t="str">
            <v/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</row>
        <row r="339">
          <cell r="A339" t="str">
            <v/>
          </cell>
          <cell r="B339" t="str">
            <v/>
          </cell>
          <cell r="C339" t="str">
            <v>...</v>
          </cell>
          <cell r="D339" t="str">
            <v/>
          </cell>
          <cell r="E339">
            <v>0</v>
          </cell>
          <cell r="F339">
            <v>0</v>
          </cell>
          <cell r="G339" t="str">
            <v/>
          </cell>
          <cell r="H339" t="str">
            <v/>
          </cell>
          <cell r="I339">
            <v>0</v>
          </cell>
          <cell r="J339" t="str">
            <v/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</row>
        <row r="340">
          <cell r="A340" t="str">
            <v/>
          </cell>
          <cell r="B340" t="str">
            <v/>
          </cell>
          <cell r="C340" t="str">
            <v>...</v>
          </cell>
          <cell r="D340" t="str">
            <v/>
          </cell>
          <cell r="E340">
            <v>0</v>
          </cell>
          <cell r="F340">
            <v>0</v>
          </cell>
          <cell r="G340" t="str">
            <v/>
          </cell>
          <cell r="H340" t="str">
            <v/>
          </cell>
          <cell r="I340">
            <v>0</v>
          </cell>
          <cell r="J340" t="str">
            <v/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</row>
        <row r="341">
          <cell r="A341" t="str">
            <v/>
          </cell>
          <cell r="B341" t="str">
            <v/>
          </cell>
          <cell r="C341" t="str">
            <v>...</v>
          </cell>
          <cell r="D341" t="str">
            <v/>
          </cell>
          <cell r="E341">
            <v>0</v>
          </cell>
          <cell r="F341">
            <v>0</v>
          </cell>
          <cell r="G341" t="str">
            <v/>
          </cell>
          <cell r="H341" t="str">
            <v/>
          </cell>
          <cell r="I341">
            <v>0</v>
          </cell>
          <cell r="J341" t="str">
            <v/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</row>
        <row r="342">
          <cell r="A342" t="str">
            <v/>
          </cell>
          <cell r="B342" t="str">
            <v/>
          </cell>
          <cell r="C342" t="str">
            <v>...</v>
          </cell>
          <cell r="D342" t="str">
            <v/>
          </cell>
          <cell r="E342">
            <v>0</v>
          </cell>
          <cell r="F342">
            <v>0</v>
          </cell>
          <cell r="G342" t="str">
            <v/>
          </cell>
          <cell r="H342" t="str">
            <v/>
          </cell>
          <cell r="I342">
            <v>0</v>
          </cell>
          <cell r="J342" t="str">
            <v/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</row>
        <row r="343">
          <cell r="A343" t="str">
            <v/>
          </cell>
          <cell r="B343" t="str">
            <v/>
          </cell>
          <cell r="C343" t="str">
            <v>...</v>
          </cell>
          <cell r="D343" t="str">
            <v/>
          </cell>
          <cell r="E343">
            <v>0</v>
          </cell>
          <cell r="F343">
            <v>0</v>
          </cell>
          <cell r="G343" t="str">
            <v/>
          </cell>
          <cell r="H343" t="str">
            <v/>
          </cell>
          <cell r="I343">
            <v>0</v>
          </cell>
          <cell r="J343" t="str">
            <v/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</row>
        <row r="344">
          <cell r="A344" t="str">
            <v/>
          </cell>
          <cell r="B344" t="str">
            <v/>
          </cell>
          <cell r="C344" t="str">
            <v>...</v>
          </cell>
          <cell r="D344" t="str">
            <v/>
          </cell>
          <cell r="E344">
            <v>0</v>
          </cell>
          <cell r="F344">
            <v>0</v>
          </cell>
          <cell r="G344" t="str">
            <v/>
          </cell>
          <cell r="H344" t="str">
            <v/>
          </cell>
          <cell r="I344">
            <v>0</v>
          </cell>
          <cell r="J344" t="str">
            <v/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</row>
        <row r="345">
          <cell r="A345" t="str">
            <v/>
          </cell>
          <cell r="B345" t="str">
            <v/>
          </cell>
          <cell r="C345" t="str">
            <v>...</v>
          </cell>
          <cell r="D345" t="str">
            <v/>
          </cell>
          <cell r="E345">
            <v>0</v>
          </cell>
          <cell r="F345">
            <v>0</v>
          </cell>
          <cell r="G345" t="str">
            <v/>
          </cell>
          <cell r="H345" t="str">
            <v/>
          </cell>
          <cell r="I345">
            <v>0</v>
          </cell>
          <cell r="J345" t="str">
            <v/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</row>
        <row r="346">
          <cell r="A346" t="str">
            <v/>
          </cell>
          <cell r="B346" t="str">
            <v/>
          </cell>
          <cell r="C346" t="str">
            <v>...</v>
          </cell>
          <cell r="D346" t="str">
            <v/>
          </cell>
          <cell r="E346">
            <v>0</v>
          </cell>
          <cell r="F346">
            <v>0</v>
          </cell>
          <cell r="G346" t="str">
            <v/>
          </cell>
          <cell r="H346" t="str">
            <v/>
          </cell>
          <cell r="I346">
            <v>0</v>
          </cell>
          <cell r="J346" t="str">
            <v/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</row>
        <row r="347">
          <cell r="A347" t="str">
            <v/>
          </cell>
          <cell r="B347" t="str">
            <v/>
          </cell>
          <cell r="C347" t="str">
            <v>...</v>
          </cell>
          <cell r="D347" t="str">
            <v/>
          </cell>
          <cell r="E347">
            <v>0</v>
          </cell>
          <cell r="F347">
            <v>0</v>
          </cell>
          <cell r="G347" t="str">
            <v/>
          </cell>
          <cell r="H347" t="str">
            <v/>
          </cell>
          <cell r="I347">
            <v>0</v>
          </cell>
          <cell r="J347" t="str">
            <v/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</row>
        <row r="348">
          <cell r="A348" t="str">
            <v/>
          </cell>
          <cell r="B348" t="str">
            <v/>
          </cell>
          <cell r="C348" t="str">
            <v>...</v>
          </cell>
          <cell r="D348" t="str">
            <v/>
          </cell>
          <cell r="E348">
            <v>0</v>
          </cell>
          <cell r="F348">
            <v>0</v>
          </cell>
          <cell r="G348" t="str">
            <v/>
          </cell>
          <cell r="H348" t="str">
            <v/>
          </cell>
          <cell r="I348">
            <v>0</v>
          </cell>
          <cell r="J348" t="str">
            <v/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</row>
        <row r="349">
          <cell r="A349" t="str">
            <v/>
          </cell>
          <cell r="B349" t="str">
            <v/>
          </cell>
          <cell r="C349" t="str">
            <v>...</v>
          </cell>
          <cell r="D349" t="str">
            <v/>
          </cell>
          <cell r="E349">
            <v>0</v>
          </cell>
          <cell r="F349">
            <v>0</v>
          </cell>
          <cell r="G349" t="str">
            <v/>
          </cell>
          <cell r="H349" t="str">
            <v/>
          </cell>
          <cell r="I349">
            <v>0</v>
          </cell>
          <cell r="J349" t="str">
            <v/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</row>
        <row r="350">
          <cell r="A350" t="str">
            <v/>
          </cell>
          <cell r="B350" t="str">
            <v/>
          </cell>
          <cell r="C350" t="str">
            <v>...</v>
          </cell>
          <cell r="D350" t="str">
            <v/>
          </cell>
          <cell r="E350">
            <v>0</v>
          </cell>
          <cell r="F350">
            <v>0</v>
          </cell>
          <cell r="G350" t="str">
            <v/>
          </cell>
          <cell r="H350" t="str">
            <v/>
          </cell>
          <cell r="I350">
            <v>0</v>
          </cell>
          <cell r="J350" t="str">
            <v/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</row>
        <row r="351">
          <cell r="A351" t="str">
            <v/>
          </cell>
          <cell r="B351" t="str">
            <v/>
          </cell>
          <cell r="C351" t="str">
            <v>...</v>
          </cell>
          <cell r="D351" t="str">
            <v/>
          </cell>
          <cell r="E351">
            <v>0</v>
          </cell>
          <cell r="F351">
            <v>0</v>
          </cell>
          <cell r="G351" t="str">
            <v/>
          </cell>
          <cell r="H351" t="str">
            <v/>
          </cell>
          <cell r="I351">
            <v>0</v>
          </cell>
          <cell r="J351" t="str">
            <v/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</row>
        <row r="352">
          <cell r="A352" t="str">
            <v/>
          </cell>
          <cell r="B352" t="str">
            <v/>
          </cell>
          <cell r="C352" t="str">
            <v>...</v>
          </cell>
          <cell r="D352" t="str">
            <v/>
          </cell>
          <cell r="E352">
            <v>0</v>
          </cell>
          <cell r="F352">
            <v>0</v>
          </cell>
          <cell r="G352" t="str">
            <v/>
          </cell>
          <cell r="H352" t="str">
            <v/>
          </cell>
          <cell r="I352">
            <v>0</v>
          </cell>
          <cell r="J352" t="str">
            <v/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</row>
        <row r="353">
          <cell r="A353" t="str">
            <v/>
          </cell>
          <cell r="B353" t="str">
            <v/>
          </cell>
          <cell r="C353" t="str">
            <v>...</v>
          </cell>
          <cell r="D353" t="str">
            <v/>
          </cell>
          <cell r="E353">
            <v>0</v>
          </cell>
          <cell r="F353">
            <v>0</v>
          </cell>
          <cell r="G353" t="str">
            <v/>
          </cell>
          <cell r="H353" t="str">
            <v/>
          </cell>
          <cell r="I353">
            <v>0</v>
          </cell>
          <cell r="J353" t="str">
            <v/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</row>
        <row r="354">
          <cell r="A354" t="str">
            <v/>
          </cell>
          <cell r="B354" t="str">
            <v/>
          </cell>
          <cell r="C354" t="str">
            <v>...</v>
          </cell>
          <cell r="D354" t="str">
            <v/>
          </cell>
          <cell r="E354">
            <v>0</v>
          </cell>
          <cell r="F354">
            <v>0</v>
          </cell>
          <cell r="G354" t="str">
            <v/>
          </cell>
          <cell r="H354" t="str">
            <v/>
          </cell>
          <cell r="I354">
            <v>0</v>
          </cell>
          <cell r="J354" t="str">
            <v/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</row>
        <row r="355">
          <cell r="A355" t="str">
            <v/>
          </cell>
          <cell r="B355" t="str">
            <v/>
          </cell>
          <cell r="C355" t="str">
            <v>...</v>
          </cell>
          <cell r="D355" t="str">
            <v/>
          </cell>
          <cell r="E355">
            <v>0</v>
          </cell>
          <cell r="F355">
            <v>0</v>
          </cell>
          <cell r="G355" t="str">
            <v/>
          </cell>
          <cell r="H355" t="str">
            <v/>
          </cell>
          <cell r="I355">
            <v>0</v>
          </cell>
          <cell r="J355" t="str">
            <v/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</row>
        <row r="356">
          <cell r="A356" t="str">
            <v/>
          </cell>
          <cell r="B356" t="str">
            <v/>
          </cell>
          <cell r="C356" t="str">
            <v>...</v>
          </cell>
          <cell r="D356" t="str">
            <v/>
          </cell>
          <cell r="E356">
            <v>0</v>
          </cell>
          <cell r="F356">
            <v>0</v>
          </cell>
          <cell r="G356" t="str">
            <v/>
          </cell>
          <cell r="H356" t="str">
            <v/>
          </cell>
          <cell r="I356">
            <v>0</v>
          </cell>
          <cell r="J356" t="str">
            <v/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</row>
        <row r="357">
          <cell r="A357" t="str">
            <v/>
          </cell>
          <cell r="B357" t="str">
            <v/>
          </cell>
          <cell r="C357" t="str">
            <v>...</v>
          </cell>
          <cell r="D357" t="str">
            <v/>
          </cell>
          <cell r="E357">
            <v>0</v>
          </cell>
          <cell r="F357">
            <v>0</v>
          </cell>
          <cell r="G357" t="str">
            <v/>
          </cell>
          <cell r="H357" t="str">
            <v/>
          </cell>
          <cell r="I357">
            <v>0</v>
          </cell>
          <cell r="J357" t="str">
            <v/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</row>
        <row r="358">
          <cell r="A358" t="str">
            <v/>
          </cell>
          <cell r="B358" t="str">
            <v/>
          </cell>
          <cell r="C358" t="str">
            <v>...</v>
          </cell>
          <cell r="D358" t="str">
            <v/>
          </cell>
          <cell r="E358">
            <v>0</v>
          </cell>
          <cell r="F358">
            <v>0</v>
          </cell>
          <cell r="G358" t="str">
            <v/>
          </cell>
          <cell r="H358" t="str">
            <v/>
          </cell>
          <cell r="I358">
            <v>0</v>
          </cell>
          <cell r="J358" t="str">
            <v/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</row>
        <row r="359">
          <cell r="A359" t="str">
            <v/>
          </cell>
          <cell r="B359" t="str">
            <v/>
          </cell>
          <cell r="C359" t="str">
            <v>...</v>
          </cell>
          <cell r="D359" t="str">
            <v/>
          </cell>
          <cell r="E359">
            <v>0</v>
          </cell>
          <cell r="F359">
            <v>0</v>
          </cell>
          <cell r="G359" t="str">
            <v/>
          </cell>
          <cell r="H359" t="str">
            <v/>
          </cell>
          <cell r="I359">
            <v>0</v>
          </cell>
          <cell r="J359" t="str">
            <v/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</row>
        <row r="360">
          <cell r="A360" t="str">
            <v/>
          </cell>
          <cell r="B360" t="str">
            <v/>
          </cell>
          <cell r="C360" t="str">
            <v>...</v>
          </cell>
          <cell r="D360" t="str">
            <v/>
          </cell>
          <cell r="E360">
            <v>0</v>
          </cell>
          <cell r="F360">
            <v>0</v>
          </cell>
          <cell r="G360" t="str">
            <v/>
          </cell>
          <cell r="H360" t="str">
            <v/>
          </cell>
          <cell r="I360">
            <v>0</v>
          </cell>
          <cell r="J360" t="str">
            <v/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</row>
        <row r="361">
          <cell r="A361" t="str">
            <v/>
          </cell>
          <cell r="B361" t="str">
            <v/>
          </cell>
          <cell r="C361" t="str">
            <v>...</v>
          </cell>
          <cell r="D361" t="str">
            <v/>
          </cell>
          <cell r="E361">
            <v>0</v>
          </cell>
          <cell r="F361">
            <v>0</v>
          </cell>
          <cell r="G361" t="str">
            <v/>
          </cell>
          <cell r="H361" t="str">
            <v/>
          </cell>
          <cell r="I361">
            <v>0</v>
          </cell>
          <cell r="J361" t="str">
            <v/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</row>
        <row r="362">
          <cell r="A362" t="str">
            <v/>
          </cell>
          <cell r="B362" t="str">
            <v/>
          </cell>
          <cell r="C362" t="str">
            <v>...</v>
          </cell>
          <cell r="D362" t="str">
            <v/>
          </cell>
          <cell r="E362">
            <v>0</v>
          </cell>
          <cell r="F362">
            <v>0</v>
          </cell>
          <cell r="G362" t="str">
            <v/>
          </cell>
          <cell r="H362" t="str">
            <v/>
          </cell>
          <cell r="I362">
            <v>0</v>
          </cell>
          <cell r="J362" t="str">
            <v/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</row>
        <row r="363">
          <cell r="A363" t="str">
            <v/>
          </cell>
          <cell r="B363" t="str">
            <v/>
          </cell>
          <cell r="C363" t="str">
            <v>...</v>
          </cell>
          <cell r="D363" t="str">
            <v/>
          </cell>
          <cell r="E363">
            <v>0</v>
          </cell>
          <cell r="F363">
            <v>0</v>
          </cell>
          <cell r="G363" t="str">
            <v/>
          </cell>
          <cell r="H363" t="str">
            <v/>
          </cell>
          <cell r="I363">
            <v>0</v>
          </cell>
          <cell r="J363" t="str">
            <v/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</row>
        <row r="364">
          <cell r="A364" t="str">
            <v/>
          </cell>
          <cell r="B364" t="str">
            <v/>
          </cell>
          <cell r="C364" t="str">
            <v>...</v>
          </cell>
          <cell r="D364" t="str">
            <v/>
          </cell>
          <cell r="E364">
            <v>0</v>
          </cell>
          <cell r="F364">
            <v>0</v>
          </cell>
          <cell r="G364" t="str">
            <v/>
          </cell>
          <cell r="H364" t="str">
            <v/>
          </cell>
          <cell r="I364">
            <v>0</v>
          </cell>
          <cell r="J364" t="str">
            <v/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</row>
        <row r="365">
          <cell r="A365" t="str">
            <v/>
          </cell>
          <cell r="B365" t="str">
            <v/>
          </cell>
          <cell r="C365" t="str">
            <v>...</v>
          </cell>
          <cell r="D365" t="str">
            <v/>
          </cell>
          <cell r="E365">
            <v>0</v>
          </cell>
          <cell r="F365">
            <v>0</v>
          </cell>
          <cell r="G365" t="str">
            <v/>
          </cell>
          <cell r="H365" t="str">
            <v/>
          </cell>
          <cell r="I365">
            <v>0</v>
          </cell>
          <cell r="J365" t="str">
            <v/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</row>
        <row r="366">
          <cell r="A366" t="str">
            <v/>
          </cell>
          <cell r="B366" t="str">
            <v/>
          </cell>
          <cell r="C366" t="str">
            <v>...</v>
          </cell>
          <cell r="D366" t="str">
            <v/>
          </cell>
          <cell r="E366">
            <v>0</v>
          </cell>
          <cell r="F366">
            <v>0</v>
          </cell>
          <cell r="G366" t="str">
            <v/>
          </cell>
          <cell r="H366" t="str">
            <v/>
          </cell>
          <cell r="I366">
            <v>0</v>
          </cell>
          <cell r="J366" t="str">
            <v/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</row>
        <row r="367">
          <cell r="A367" t="str">
            <v/>
          </cell>
          <cell r="B367" t="str">
            <v/>
          </cell>
          <cell r="C367" t="str">
            <v>...</v>
          </cell>
          <cell r="D367" t="str">
            <v/>
          </cell>
          <cell r="E367">
            <v>0</v>
          </cell>
          <cell r="F367">
            <v>0</v>
          </cell>
          <cell r="G367" t="str">
            <v/>
          </cell>
          <cell r="H367" t="str">
            <v/>
          </cell>
          <cell r="I367">
            <v>0</v>
          </cell>
          <cell r="J367" t="str">
            <v/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</row>
        <row r="368">
          <cell r="A368" t="str">
            <v/>
          </cell>
          <cell r="B368" t="str">
            <v/>
          </cell>
          <cell r="C368" t="str">
            <v>...</v>
          </cell>
          <cell r="D368" t="str">
            <v/>
          </cell>
          <cell r="E368">
            <v>0</v>
          </cell>
          <cell r="F368">
            <v>0</v>
          </cell>
          <cell r="G368" t="str">
            <v/>
          </cell>
          <cell r="H368" t="str">
            <v/>
          </cell>
          <cell r="I368">
            <v>0</v>
          </cell>
          <cell r="J368" t="str">
            <v/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</row>
        <row r="369">
          <cell r="A369" t="str">
            <v/>
          </cell>
          <cell r="B369" t="str">
            <v/>
          </cell>
          <cell r="C369" t="str">
            <v>...</v>
          </cell>
          <cell r="D369" t="str">
            <v/>
          </cell>
          <cell r="E369">
            <v>0</v>
          </cell>
          <cell r="F369">
            <v>0</v>
          </cell>
          <cell r="G369" t="str">
            <v/>
          </cell>
          <cell r="H369" t="str">
            <v/>
          </cell>
          <cell r="I369">
            <v>0</v>
          </cell>
          <cell r="J369" t="str">
            <v/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</row>
        <row r="370">
          <cell r="A370" t="str">
            <v/>
          </cell>
          <cell r="B370" t="str">
            <v/>
          </cell>
          <cell r="C370" t="str">
            <v>...</v>
          </cell>
          <cell r="D370" t="str">
            <v/>
          </cell>
          <cell r="E370">
            <v>0</v>
          </cell>
          <cell r="F370">
            <v>0</v>
          </cell>
          <cell r="G370" t="str">
            <v/>
          </cell>
          <cell r="H370" t="str">
            <v/>
          </cell>
          <cell r="I370">
            <v>0</v>
          </cell>
          <cell r="J370" t="str">
            <v/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</row>
        <row r="371">
          <cell r="A371" t="str">
            <v/>
          </cell>
          <cell r="B371" t="str">
            <v/>
          </cell>
          <cell r="C371" t="str">
            <v>...</v>
          </cell>
          <cell r="D371" t="str">
            <v/>
          </cell>
          <cell r="E371">
            <v>0</v>
          </cell>
          <cell r="F371">
            <v>0</v>
          </cell>
          <cell r="G371" t="str">
            <v/>
          </cell>
          <cell r="H371" t="str">
            <v/>
          </cell>
          <cell r="I371">
            <v>0</v>
          </cell>
          <cell r="J371" t="str">
            <v/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</row>
        <row r="372">
          <cell r="A372" t="str">
            <v/>
          </cell>
          <cell r="B372" t="str">
            <v/>
          </cell>
          <cell r="C372" t="str">
            <v>...</v>
          </cell>
          <cell r="D372" t="str">
            <v/>
          </cell>
          <cell r="E372">
            <v>0</v>
          </cell>
          <cell r="F372">
            <v>0</v>
          </cell>
          <cell r="G372" t="str">
            <v/>
          </cell>
          <cell r="H372" t="str">
            <v/>
          </cell>
          <cell r="I372">
            <v>0</v>
          </cell>
          <cell r="J372" t="str">
            <v/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</row>
        <row r="373">
          <cell r="A373" t="str">
            <v/>
          </cell>
          <cell r="B373" t="str">
            <v/>
          </cell>
          <cell r="C373" t="str">
            <v>...</v>
          </cell>
          <cell r="D373" t="str">
            <v/>
          </cell>
          <cell r="E373">
            <v>0</v>
          </cell>
          <cell r="F373">
            <v>0</v>
          </cell>
          <cell r="G373" t="str">
            <v/>
          </cell>
          <cell r="H373" t="str">
            <v/>
          </cell>
          <cell r="I373">
            <v>0</v>
          </cell>
          <cell r="J373" t="str">
            <v/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</row>
        <row r="374">
          <cell r="A374" t="str">
            <v/>
          </cell>
          <cell r="B374" t="str">
            <v/>
          </cell>
          <cell r="C374" t="str">
            <v>...</v>
          </cell>
          <cell r="D374" t="str">
            <v/>
          </cell>
          <cell r="E374">
            <v>0</v>
          </cell>
          <cell r="F374">
            <v>0</v>
          </cell>
          <cell r="G374" t="str">
            <v/>
          </cell>
          <cell r="H374" t="str">
            <v/>
          </cell>
          <cell r="I374">
            <v>0</v>
          </cell>
          <cell r="J374" t="str">
            <v/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</row>
        <row r="375">
          <cell r="A375" t="str">
            <v/>
          </cell>
          <cell r="B375" t="str">
            <v/>
          </cell>
          <cell r="C375" t="str">
            <v>...</v>
          </cell>
          <cell r="D375" t="str">
            <v/>
          </cell>
          <cell r="E375">
            <v>0</v>
          </cell>
          <cell r="F375">
            <v>0</v>
          </cell>
          <cell r="G375" t="str">
            <v/>
          </cell>
          <cell r="H375" t="str">
            <v/>
          </cell>
          <cell r="I375">
            <v>0</v>
          </cell>
          <cell r="J375" t="str">
            <v/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</row>
        <row r="376">
          <cell r="A376" t="str">
            <v/>
          </cell>
          <cell r="B376" t="str">
            <v/>
          </cell>
          <cell r="C376" t="str">
            <v>...</v>
          </cell>
          <cell r="D376" t="str">
            <v/>
          </cell>
          <cell r="E376">
            <v>0</v>
          </cell>
          <cell r="F376">
            <v>0</v>
          </cell>
          <cell r="G376" t="str">
            <v/>
          </cell>
          <cell r="H376" t="str">
            <v/>
          </cell>
          <cell r="I376">
            <v>0</v>
          </cell>
          <cell r="J376" t="str">
            <v/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</row>
        <row r="377">
          <cell r="A377" t="str">
            <v/>
          </cell>
          <cell r="B377" t="str">
            <v/>
          </cell>
          <cell r="C377" t="str">
            <v>...</v>
          </cell>
          <cell r="D377" t="str">
            <v/>
          </cell>
          <cell r="E377">
            <v>0</v>
          </cell>
          <cell r="F377">
            <v>0</v>
          </cell>
          <cell r="G377" t="str">
            <v/>
          </cell>
          <cell r="H377" t="str">
            <v/>
          </cell>
          <cell r="I377">
            <v>0</v>
          </cell>
          <cell r="J377" t="str">
            <v/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</row>
        <row r="378">
          <cell r="A378" t="str">
            <v/>
          </cell>
          <cell r="B378" t="str">
            <v/>
          </cell>
          <cell r="C378" t="str">
            <v>...</v>
          </cell>
          <cell r="D378" t="str">
            <v/>
          </cell>
          <cell r="E378">
            <v>0</v>
          </cell>
          <cell r="F378">
            <v>0</v>
          </cell>
          <cell r="G378" t="str">
            <v/>
          </cell>
          <cell r="H378" t="str">
            <v/>
          </cell>
          <cell r="I378">
            <v>0</v>
          </cell>
          <cell r="J378" t="str">
            <v/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</row>
        <row r="379">
          <cell r="A379" t="str">
            <v/>
          </cell>
          <cell r="B379" t="str">
            <v/>
          </cell>
          <cell r="C379" t="str">
            <v>...</v>
          </cell>
          <cell r="D379" t="str">
            <v/>
          </cell>
          <cell r="E379">
            <v>0</v>
          </cell>
          <cell r="F379">
            <v>0</v>
          </cell>
          <cell r="G379" t="str">
            <v/>
          </cell>
          <cell r="H379" t="str">
            <v/>
          </cell>
          <cell r="I379">
            <v>0</v>
          </cell>
          <cell r="J379" t="str">
            <v/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</row>
        <row r="380">
          <cell r="A380" t="str">
            <v/>
          </cell>
          <cell r="B380" t="str">
            <v/>
          </cell>
          <cell r="C380" t="str">
            <v>...</v>
          </cell>
          <cell r="D380" t="str">
            <v/>
          </cell>
          <cell r="E380">
            <v>0</v>
          </cell>
          <cell r="F380">
            <v>0</v>
          </cell>
          <cell r="G380" t="str">
            <v/>
          </cell>
          <cell r="H380" t="str">
            <v/>
          </cell>
          <cell r="I380">
            <v>0</v>
          </cell>
          <cell r="J380" t="str">
            <v/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</row>
        <row r="381">
          <cell r="A381" t="str">
            <v/>
          </cell>
          <cell r="B381" t="str">
            <v/>
          </cell>
          <cell r="C381" t="str">
            <v>...</v>
          </cell>
          <cell r="D381" t="str">
            <v/>
          </cell>
          <cell r="E381">
            <v>0</v>
          </cell>
          <cell r="F381">
            <v>0</v>
          </cell>
          <cell r="G381" t="str">
            <v/>
          </cell>
          <cell r="H381" t="str">
            <v/>
          </cell>
          <cell r="I381">
            <v>0</v>
          </cell>
          <cell r="J381" t="str">
            <v/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</row>
        <row r="382">
          <cell r="A382" t="str">
            <v/>
          </cell>
          <cell r="B382" t="str">
            <v/>
          </cell>
          <cell r="C382" t="str">
            <v>...</v>
          </cell>
          <cell r="D382" t="str">
            <v/>
          </cell>
          <cell r="E382">
            <v>0</v>
          </cell>
          <cell r="F382">
            <v>0</v>
          </cell>
          <cell r="G382" t="str">
            <v/>
          </cell>
          <cell r="H382" t="str">
            <v/>
          </cell>
          <cell r="I382">
            <v>0</v>
          </cell>
          <cell r="J382" t="str">
            <v/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</row>
        <row r="383">
          <cell r="A383" t="str">
            <v/>
          </cell>
          <cell r="B383" t="str">
            <v/>
          </cell>
          <cell r="C383" t="str">
            <v>...</v>
          </cell>
          <cell r="D383" t="str">
            <v/>
          </cell>
          <cell r="E383">
            <v>0</v>
          </cell>
          <cell r="F383">
            <v>0</v>
          </cell>
          <cell r="G383" t="str">
            <v/>
          </cell>
          <cell r="H383" t="str">
            <v/>
          </cell>
          <cell r="I383">
            <v>0</v>
          </cell>
          <cell r="J383" t="str">
            <v/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</row>
        <row r="384">
          <cell r="A384" t="str">
            <v/>
          </cell>
          <cell r="B384" t="str">
            <v/>
          </cell>
          <cell r="C384" t="str">
            <v>...</v>
          </cell>
          <cell r="D384" t="str">
            <v/>
          </cell>
          <cell r="E384">
            <v>0</v>
          </cell>
          <cell r="F384">
            <v>0</v>
          </cell>
          <cell r="G384" t="str">
            <v/>
          </cell>
          <cell r="H384" t="str">
            <v/>
          </cell>
          <cell r="I384">
            <v>0</v>
          </cell>
          <cell r="J384" t="str">
            <v/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</row>
        <row r="385">
          <cell r="A385" t="str">
            <v/>
          </cell>
          <cell r="B385" t="str">
            <v/>
          </cell>
          <cell r="C385" t="str">
            <v>...</v>
          </cell>
          <cell r="D385" t="str">
            <v/>
          </cell>
          <cell r="E385">
            <v>0</v>
          </cell>
          <cell r="F385">
            <v>0</v>
          </cell>
          <cell r="G385" t="str">
            <v/>
          </cell>
          <cell r="H385" t="str">
            <v/>
          </cell>
          <cell r="I385">
            <v>0</v>
          </cell>
          <cell r="J385" t="str">
            <v/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</row>
        <row r="386">
          <cell r="A386" t="str">
            <v/>
          </cell>
          <cell r="B386" t="str">
            <v/>
          </cell>
          <cell r="C386" t="str">
            <v>...</v>
          </cell>
          <cell r="D386" t="str">
            <v/>
          </cell>
          <cell r="E386">
            <v>0</v>
          </cell>
          <cell r="F386">
            <v>0</v>
          </cell>
          <cell r="G386" t="str">
            <v/>
          </cell>
          <cell r="H386" t="str">
            <v/>
          </cell>
          <cell r="I386">
            <v>0</v>
          </cell>
          <cell r="J386" t="str">
            <v/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</row>
        <row r="387">
          <cell r="A387" t="str">
            <v/>
          </cell>
          <cell r="B387" t="str">
            <v/>
          </cell>
          <cell r="C387" t="str">
            <v>...</v>
          </cell>
          <cell r="D387" t="str">
            <v/>
          </cell>
          <cell r="E387">
            <v>0</v>
          </cell>
          <cell r="F387">
            <v>0</v>
          </cell>
          <cell r="G387" t="str">
            <v/>
          </cell>
          <cell r="H387" t="str">
            <v/>
          </cell>
          <cell r="I387">
            <v>0</v>
          </cell>
          <cell r="J387" t="str">
            <v/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</row>
        <row r="388">
          <cell r="A388" t="str">
            <v/>
          </cell>
          <cell r="B388" t="str">
            <v/>
          </cell>
          <cell r="C388" t="str">
            <v>...</v>
          </cell>
          <cell r="D388" t="str">
            <v/>
          </cell>
          <cell r="E388">
            <v>0</v>
          </cell>
          <cell r="F388">
            <v>0</v>
          </cell>
          <cell r="G388" t="str">
            <v/>
          </cell>
          <cell r="H388" t="str">
            <v/>
          </cell>
          <cell r="I388">
            <v>0</v>
          </cell>
          <cell r="J388" t="str">
            <v/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</row>
        <row r="389">
          <cell r="A389" t="str">
            <v/>
          </cell>
          <cell r="B389" t="str">
            <v/>
          </cell>
          <cell r="C389" t="str">
            <v>...</v>
          </cell>
          <cell r="D389" t="str">
            <v/>
          </cell>
          <cell r="E389">
            <v>0</v>
          </cell>
          <cell r="F389">
            <v>0</v>
          </cell>
          <cell r="G389" t="str">
            <v/>
          </cell>
          <cell r="H389" t="str">
            <v/>
          </cell>
          <cell r="I389">
            <v>0</v>
          </cell>
          <cell r="J389" t="str">
            <v/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</row>
        <row r="390">
          <cell r="A390" t="str">
            <v/>
          </cell>
          <cell r="B390" t="str">
            <v/>
          </cell>
          <cell r="C390" t="str">
            <v>...</v>
          </cell>
          <cell r="D390" t="str">
            <v/>
          </cell>
          <cell r="E390">
            <v>0</v>
          </cell>
          <cell r="F390">
            <v>0</v>
          </cell>
          <cell r="G390" t="str">
            <v/>
          </cell>
          <cell r="H390" t="str">
            <v/>
          </cell>
          <cell r="I390">
            <v>0</v>
          </cell>
          <cell r="J390" t="str">
            <v/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</row>
        <row r="391">
          <cell r="A391" t="str">
            <v/>
          </cell>
          <cell r="B391" t="str">
            <v/>
          </cell>
          <cell r="C391" t="str">
            <v>...</v>
          </cell>
          <cell r="D391" t="str">
            <v/>
          </cell>
          <cell r="E391">
            <v>0</v>
          </cell>
          <cell r="F391">
            <v>0</v>
          </cell>
          <cell r="G391" t="str">
            <v/>
          </cell>
          <cell r="H391" t="str">
            <v/>
          </cell>
          <cell r="I391">
            <v>0</v>
          </cell>
          <cell r="J391" t="str">
            <v/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</row>
        <row r="392">
          <cell r="A392" t="str">
            <v/>
          </cell>
          <cell r="B392" t="str">
            <v/>
          </cell>
          <cell r="C392" t="str">
            <v>...</v>
          </cell>
          <cell r="D392" t="str">
            <v/>
          </cell>
          <cell r="E392">
            <v>0</v>
          </cell>
          <cell r="F392">
            <v>0</v>
          </cell>
          <cell r="G392" t="str">
            <v/>
          </cell>
          <cell r="H392" t="str">
            <v/>
          </cell>
          <cell r="I392">
            <v>0</v>
          </cell>
          <cell r="J392" t="str">
            <v/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</row>
        <row r="393">
          <cell r="A393" t="str">
            <v/>
          </cell>
          <cell r="B393" t="str">
            <v/>
          </cell>
          <cell r="C393" t="str">
            <v>...</v>
          </cell>
          <cell r="D393" t="str">
            <v/>
          </cell>
          <cell r="E393">
            <v>0</v>
          </cell>
          <cell r="F393">
            <v>0</v>
          </cell>
          <cell r="G393" t="str">
            <v/>
          </cell>
          <cell r="H393" t="str">
            <v/>
          </cell>
          <cell r="I393">
            <v>0</v>
          </cell>
          <cell r="J393" t="str">
            <v/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</row>
        <row r="394">
          <cell r="A394" t="str">
            <v/>
          </cell>
          <cell r="B394" t="str">
            <v/>
          </cell>
          <cell r="C394" t="str">
            <v>...</v>
          </cell>
          <cell r="D394" t="str">
            <v/>
          </cell>
          <cell r="E394">
            <v>0</v>
          </cell>
          <cell r="F394">
            <v>0</v>
          </cell>
          <cell r="G394" t="str">
            <v/>
          </cell>
          <cell r="H394" t="str">
            <v/>
          </cell>
          <cell r="I394">
            <v>0</v>
          </cell>
          <cell r="J394" t="str">
            <v/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</row>
        <row r="395">
          <cell r="A395" t="str">
            <v/>
          </cell>
          <cell r="B395" t="str">
            <v/>
          </cell>
          <cell r="C395" t="str">
            <v>...</v>
          </cell>
          <cell r="D395" t="str">
            <v/>
          </cell>
          <cell r="E395">
            <v>0</v>
          </cell>
          <cell r="F395">
            <v>0</v>
          </cell>
          <cell r="G395" t="str">
            <v/>
          </cell>
          <cell r="H395" t="str">
            <v/>
          </cell>
          <cell r="I395">
            <v>0</v>
          </cell>
          <cell r="J395" t="str">
            <v/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</row>
        <row r="396">
          <cell r="A396" t="str">
            <v/>
          </cell>
          <cell r="B396" t="str">
            <v/>
          </cell>
          <cell r="C396" t="str">
            <v>...</v>
          </cell>
          <cell r="D396" t="str">
            <v/>
          </cell>
          <cell r="E396">
            <v>0</v>
          </cell>
          <cell r="F396">
            <v>0</v>
          </cell>
          <cell r="G396" t="str">
            <v/>
          </cell>
          <cell r="H396" t="str">
            <v/>
          </cell>
          <cell r="I396">
            <v>0</v>
          </cell>
          <cell r="J396" t="str">
            <v/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</row>
        <row r="397">
          <cell r="A397" t="str">
            <v/>
          </cell>
          <cell r="B397" t="str">
            <v/>
          </cell>
          <cell r="C397" t="str">
            <v>...</v>
          </cell>
          <cell r="D397" t="str">
            <v/>
          </cell>
          <cell r="E397">
            <v>0</v>
          </cell>
          <cell r="F397">
            <v>0</v>
          </cell>
          <cell r="G397" t="str">
            <v/>
          </cell>
          <cell r="H397" t="str">
            <v/>
          </cell>
          <cell r="I397">
            <v>0</v>
          </cell>
          <cell r="J397" t="str">
            <v/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</row>
        <row r="398">
          <cell r="A398" t="str">
            <v/>
          </cell>
          <cell r="B398" t="str">
            <v/>
          </cell>
          <cell r="C398" t="str">
            <v>...</v>
          </cell>
          <cell r="D398" t="str">
            <v/>
          </cell>
          <cell r="E398">
            <v>0</v>
          </cell>
          <cell r="F398">
            <v>0</v>
          </cell>
          <cell r="G398" t="str">
            <v/>
          </cell>
          <cell r="H398" t="str">
            <v/>
          </cell>
          <cell r="I398">
            <v>0</v>
          </cell>
          <cell r="J398" t="str">
            <v/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</row>
        <row r="399">
          <cell r="A399" t="str">
            <v/>
          </cell>
          <cell r="B399" t="str">
            <v/>
          </cell>
          <cell r="C399" t="str">
            <v>...</v>
          </cell>
          <cell r="D399" t="str">
            <v/>
          </cell>
          <cell r="E399">
            <v>0</v>
          </cell>
          <cell r="F399">
            <v>0</v>
          </cell>
          <cell r="G399" t="str">
            <v/>
          </cell>
          <cell r="H399" t="str">
            <v/>
          </cell>
          <cell r="I399">
            <v>0</v>
          </cell>
          <cell r="J399" t="str">
            <v/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</row>
        <row r="400">
          <cell r="A400" t="str">
            <v/>
          </cell>
          <cell r="B400" t="str">
            <v/>
          </cell>
          <cell r="C400" t="str">
            <v>...</v>
          </cell>
          <cell r="D400" t="str">
            <v/>
          </cell>
          <cell r="E400">
            <v>0</v>
          </cell>
          <cell r="F400">
            <v>0</v>
          </cell>
          <cell r="G400" t="str">
            <v/>
          </cell>
          <cell r="H400" t="str">
            <v/>
          </cell>
          <cell r="I400">
            <v>0</v>
          </cell>
          <cell r="J400" t="str">
            <v/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</row>
        <row r="401">
          <cell r="A401" t="str">
            <v/>
          </cell>
          <cell r="B401" t="str">
            <v/>
          </cell>
          <cell r="C401" t="str">
            <v>...</v>
          </cell>
          <cell r="D401" t="str">
            <v/>
          </cell>
          <cell r="E401">
            <v>0</v>
          </cell>
          <cell r="F401">
            <v>0</v>
          </cell>
          <cell r="G401" t="str">
            <v/>
          </cell>
          <cell r="H401" t="str">
            <v/>
          </cell>
          <cell r="I401">
            <v>0</v>
          </cell>
          <cell r="J401" t="str">
            <v/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</row>
        <row r="402">
          <cell r="A402" t="str">
            <v/>
          </cell>
          <cell r="B402" t="str">
            <v/>
          </cell>
          <cell r="C402" t="str">
            <v>...</v>
          </cell>
          <cell r="D402" t="str">
            <v/>
          </cell>
          <cell r="E402">
            <v>0</v>
          </cell>
          <cell r="F402">
            <v>0</v>
          </cell>
          <cell r="G402" t="str">
            <v/>
          </cell>
          <cell r="H402" t="str">
            <v/>
          </cell>
          <cell r="I402">
            <v>0</v>
          </cell>
          <cell r="J402" t="str">
            <v/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</row>
        <row r="403">
          <cell r="A403" t="str">
            <v/>
          </cell>
          <cell r="B403" t="str">
            <v/>
          </cell>
          <cell r="C403" t="str">
            <v>...</v>
          </cell>
          <cell r="D403" t="str">
            <v/>
          </cell>
          <cell r="E403">
            <v>0</v>
          </cell>
          <cell r="F403">
            <v>0</v>
          </cell>
          <cell r="G403" t="str">
            <v/>
          </cell>
          <cell r="H403" t="str">
            <v/>
          </cell>
          <cell r="I403">
            <v>0</v>
          </cell>
          <cell r="J403" t="str">
            <v/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</row>
        <row r="404">
          <cell r="A404" t="str">
            <v/>
          </cell>
          <cell r="B404" t="str">
            <v/>
          </cell>
          <cell r="C404" t="str">
            <v>...</v>
          </cell>
          <cell r="D404" t="str">
            <v/>
          </cell>
          <cell r="E404">
            <v>0</v>
          </cell>
          <cell r="F404">
            <v>0</v>
          </cell>
          <cell r="G404" t="str">
            <v/>
          </cell>
          <cell r="H404" t="str">
            <v/>
          </cell>
          <cell r="I404">
            <v>0</v>
          </cell>
          <cell r="J404" t="str">
            <v/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</row>
        <row r="405">
          <cell r="A405" t="str">
            <v/>
          </cell>
          <cell r="B405" t="str">
            <v/>
          </cell>
          <cell r="C405" t="str">
            <v>...</v>
          </cell>
          <cell r="D405" t="str">
            <v/>
          </cell>
          <cell r="E405">
            <v>0</v>
          </cell>
          <cell r="F405">
            <v>0</v>
          </cell>
          <cell r="G405" t="str">
            <v/>
          </cell>
          <cell r="H405" t="str">
            <v/>
          </cell>
          <cell r="I405">
            <v>0</v>
          </cell>
          <cell r="J405" t="str">
            <v/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</row>
        <row r="406">
          <cell r="A406" t="str">
            <v/>
          </cell>
          <cell r="B406" t="str">
            <v/>
          </cell>
          <cell r="C406" t="str">
            <v>...</v>
          </cell>
          <cell r="D406" t="str">
            <v/>
          </cell>
          <cell r="E406">
            <v>0</v>
          </cell>
          <cell r="F406">
            <v>0</v>
          </cell>
          <cell r="G406" t="str">
            <v/>
          </cell>
          <cell r="H406" t="str">
            <v/>
          </cell>
          <cell r="I406">
            <v>0</v>
          </cell>
          <cell r="J406" t="str">
            <v/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</row>
        <row r="407">
          <cell r="A407" t="str">
            <v/>
          </cell>
          <cell r="B407" t="str">
            <v/>
          </cell>
          <cell r="C407" t="str">
            <v>...</v>
          </cell>
          <cell r="D407" t="str">
            <v/>
          </cell>
          <cell r="E407">
            <v>0</v>
          </cell>
          <cell r="F407">
            <v>0</v>
          </cell>
          <cell r="G407" t="str">
            <v/>
          </cell>
          <cell r="H407" t="str">
            <v/>
          </cell>
          <cell r="I407">
            <v>0</v>
          </cell>
          <cell r="J407" t="str">
            <v/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</row>
        <row r="408">
          <cell r="A408" t="str">
            <v/>
          </cell>
          <cell r="B408" t="str">
            <v/>
          </cell>
          <cell r="C408" t="str">
            <v>...</v>
          </cell>
          <cell r="D408" t="str">
            <v/>
          </cell>
          <cell r="E408">
            <v>0</v>
          </cell>
          <cell r="F408">
            <v>0</v>
          </cell>
          <cell r="G408" t="str">
            <v/>
          </cell>
          <cell r="H408" t="str">
            <v/>
          </cell>
          <cell r="I408">
            <v>0</v>
          </cell>
          <cell r="J408" t="str">
            <v/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</row>
        <row r="409">
          <cell r="A409" t="str">
            <v/>
          </cell>
          <cell r="B409" t="str">
            <v/>
          </cell>
          <cell r="C409" t="str">
            <v>...</v>
          </cell>
          <cell r="D409" t="str">
            <v/>
          </cell>
          <cell r="E409">
            <v>0</v>
          </cell>
          <cell r="F409">
            <v>0</v>
          </cell>
          <cell r="G409" t="str">
            <v/>
          </cell>
          <cell r="H409" t="str">
            <v/>
          </cell>
          <cell r="I409">
            <v>0</v>
          </cell>
          <cell r="J409" t="str">
            <v/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</row>
        <row r="410">
          <cell r="A410" t="str">
            <v/>
          </cell>
          <cell r="B410" t="str">
            <v/>
          </cell>
          <cell r="C410" t="str">
            <v>...</v>
          </cell>
          <cell r="D410" t="str">
            <v/>
          </cell>
          <cell r="E410">
            <v>0</v>
          </cell>
          <cell r="F410">
            <v>0</v>
          </cell>
          <cell r="G410" t="str">
            <v/>
          </cell>
          <cell r="H410" t="str">
            <v/>
          </cell>
          <cell r="I410">
            <v>0</v>
          </cell>
          <cell r="J410" t="str">
            <v/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</row>
        <row r="411">
          <cell r="A411" t="str">
            <v/>
          </cell>
          <cell r="B411" t="str">
            <v/>
          </cell>
          <cell r="C411" t="str">
            <v>...</v>
          </cell>
          <cell r="D411" t="str">
            <v/>
          </cell>
          <cell r="E411">
            <v>0</v>
          </cell>
          <cell r="F411">
            <v>0</v>
          </cell>
          <cell r="G411" t="str">
            <v/>
          </cell>
          <cell r="H411" t="str">
            <v/>
          </cell>
          <cell r="I411">
            <v>0</v>
          </cell>
          <cell r="J411" t="str">
            <v/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</row>
        <row r="412">
          <cell r="A412" t="str">
            <v/>
          </cell>
          <cell r="B412" t="str">
            <v/>
          </cell>
          <cell r="C412" t="str">
            <v>...</v>
          </cell>
          <cell r="D412" t="str">
            <v/>
          </cell>
          <cell r="E412">
            <v>0</v>
          </cell>
          <cell r="F412">
            <v>0</v>
          </cell>
          <cell r="G412" t="str">
            <v/>
          </cell>
          <cell r="H412" t="str">
            <v/>
          </cell>
          <cell r="I412">
            <v>0</v>
          </cell>
          <cell r="J412" t="str">
            <v/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</row>
        <row r="413">
          <cell r="A413" t="str">
            <v/>
          </cell>
          <cell r="B413" t="str">
            <v/>
          </cell>
          <cell r="C413" t="str">
            <v>...</v>
          </cell>
          <cell r="D413" t="str">
            <v/>
          </cell>
          <cell r="E413">
            <v>0</v>
          </cell>
          <cell r="F413">
            <v>0</v>
          </cell>
          <cell r="G413" t="str">
            <v/>
          </cell>
          <cell r="H413" t="str">
            <v/>
          </cell>
          <cell r="I413">
            <v>0</v>
          </cell>
          <cell r="J413" t="str">
            <v/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</row>
        <row r="414">
          <cell r="A414" t="str">
            <v/>
          </cell>
          <cell r="B414" t="str">
            <v/>
          </cell>
          <cell r="C414" t="str">
            <v>...</v>
          </cell>
          <cell r="D414" t="str">
            <v/>
          </cell>
          <cell r="E414">
            <v>0</v>
          </cell>
          <cell r="F414">
            <v>0</v>
          </cell>
          <cell r="G414" t="str">
            <v/>
          </cell>
          <cell r="H414" t="str">
            <v/>
          </cell>
          <cell r="I414">
            <v>0</v>
          </cell>
          <cell r="J414" t="str">
            <v/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</row>
        <row r="415">
          <cell r="A415" t="str">
            <v/>
          </cell>
          <cell r="B415" t="str">
            <v/>
          </cell>
          <cell r="C415" t="str">
            <v>...</v>
          </cell>
          <cell r="D415" t="str">
            <v/>
          </cell>
          <cell r="E415">
            <v>0</v>
          </cell>
          <cell r="F415">
            <v>0</v>
          </cell>
          <cell r="G415" t="str">
            <v/>
          </cell>
          <cell r="H415" t="str">
            <v/>
          </cell>
          <cell r="I415">
            <v>0</v>
          </cell>
          <cell r="J415" t="str">
            <v/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</row>
        <row r="416">
          <cell r="A416" t="str">
            <v/>
          </cell>
          <cell r="B416" t="str">
            <v/>
          </cell>
          <cell r="C416" t="str">
            <v>...</v>
          </cell>
          <cell r="D416" t="str">
            <v/>
          </cell>
          <cell r="E416">
            <v>0</v>
          </cell>
          <cell r="F416">
            <v>0</v>
          </cell>
          <cell r="G416" t="str">
            <v/>
          </cell>
          <cell r="H416" t="str">
            <v/>
          </cell>
          <cell r="I416">
            <v>0</v>
          </cell>
          <cell r="J416" t="str">
            <v/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</row>
        <row r="417">
          <cell r="A417" t="str">
            <v/>
          </cell>
          <cell r="B417" t="str">
            <v/>
          </cell>
          <cell r="C417" t="str">
            <v>...</v>
          </cell>
          <cell r="D417" t="str">
            <v/>
          </cell>
          <cell r="E417">
            <v>0</v>
          </cell>
          <cell r="F417">
            <v>0</v>
          </cell>
          <cell r="G417" t="str">
            <v/>
          </cell>
          <cell r="H417" t="str">
            <v/>
          </cell>
          <cell r="I417">
            <v>0</v>
          </cell>
          <cell r="J417" t="str">
            <v/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</row>
        <row r="418">
          <cell r="A418" t="str">
            <v/>
          </cell>
          <cell r="B418" t="str">
            <v/>
          </cell>
          <cell r="C418" t="str">
            <v>...</v>
          </cell>
          <cell r="D418" t="str">
            <v/>
          </cell>
          <cell r="E418">
            <v>0</v>
          </cell>
          <cell r="F418">
            <v>0</v>
          </cell>
          <cell r="G418" t="str">
            <v/>
          </cell>
          <cell r="H418" t="str">
            <v/>
          </cell>
          <cell r="I418">
            <v>0</v>
          </cell>
          <cell r="J418" t="str">
            <v/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</row>
        <row r="419">
          <cell r="A419" t="str">
            <v/>
          </cell>
          <cell r="B419" t="str">
            <v/>
          </cell>
          <cell r="C419" t="str">
            <v>...</v>
          </cell>
          <cell r="D419" t="str">
            <v/>
          </cell>
          <cell r="E419">
            <v>0</v>
          </cell>
          <cell r="F419">
            <v>0</v>
          </cell>
          <cell r="G419" t="str">
            <v/>
          </cell>
          <cell r="H419" t="str">
            <v/>
          </cell>
          <cell r="I419">
            <v>0</v>
          </cell>
          <cell r="J419" t="str">
            <v/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</row>
        <row r="420">
          <cell r="A420" t="str">
            <v/>
          </cell>
          <cell r="B420" t="str">
            <v/>
          </cell>
          <cell r="C420" t="str">
            <v>...</v>
          </cell>
          <cell r="D420" t="str">
            <v/>
          </cell>
          <cell r="E420">
            <v>0</v>
          </cell>
          <cell r="F420">
            <v>0</v>
          </cell>
          <cell r="G420" t="str">
            <v/>
          </cell>
          <cell r="H420" t="str">
            <v/>
          </cell>
          <cell r="I420">
            <v>0</v>
          </cell>
          <cell r="J420" t="str">
            <v/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</row>
        <row r="421">
          <cell r="A421" t="str">
            <v/>
          </cell>
          <cell r="B421" t="str">
            <v/>
          </cell>
          <cell r="C421" t="str">
            <v>...</v>
          </cell>
          <cell r="D421" t="str">
            <v/>
          </cell>
          <cell r="E421">
            <v>0</v>
          </cell>
          <cell r="F421">
            <v>0</v>
          </cell>
          <cell r="G421" t="str">
            <v/>
          </cell>
          <cell r="H421" t="str">
            <v/>
          </cell>
          <cell r="I421">
            <v>0</v>
          </cell>
          <cell r="J421" t="str">
            <v/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</row>
        <row r="422">
          <cell r="A422" t="str">
            <v/>
          </cell>
          <cell r="B422" t="str">
            <v/>
          </cell>
          <cell r="C422" t="str">
            <v>...</v>
          </cell>
          <cell r="D422" t="str">
            <v/>
          </cell>
          <cell r="E422">
            <v>0</v>
          </cell>
          <cell r="F422">
            <v>0</v>
          </cell>
          <cell r="G422" t="str">
            <v/>
          </cell>
          <cell r="H422" t="str">
            <v/>
          </cell>
          <cell r="I422">
            <v>0</v>
          </cell>
          <cell r="J422" t="str">
            <v/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</row>
        <row r="423">
          <cell r="A423" t="str">
            <v/>
          </cell>
          <cell r="B423" t="str">
            <v/>
          </cell>
          <cell r="C423" t="str">
            <v>...</v>
          </cell>
          <cell r="D423" t="str">
            <v/>
          </cell>
          <cell r="E423">
            <v>0</v>
          </cell>
          <cell r="F423">
            <v>0</v>
          </cell>
          <cell r="G423" t="str">
            <v/>
          </cell>
          <cell r="H423" t="str">
            <v/>
          </cell>
          <cell r="I423">
            <v>0</v>
          </cell>
          <cell r="J423" t="str">
            <v/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</row>
        <row r="424">
          <cell r="A424" t="str">
            <v/>
          </cell>
          <cell r="B424" t="str">
            <v/>
          </cell>
          <cell r="C424" t="str">
            <v>...</v>
          </cell>
          <cell r="D424" t="str">
            <v/>
          </cell>
          <cell r="E424">
            <v>0</v>
          </cell>
          <cell r="F424">
            <v>0</v>
          </cell>
          <cell r="G424" t="str">
            <v/>
          </cell>
          <cell r="H424" t="str">
            <v/>
          </cell>
          <cell r="I424">
            <v>0</v>
          </cell>
          <cell r="J424" t="str">
            <v/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</row>
        <row r="425">
          <cell r="A425" t="str">
            <v/>
          </cell>
          <cell r="B425" t="str">
            <v/>
          </cell>
          <cell r="C425" t="str">
            <v>...</v>
          </cell>
          <cell r="D425" t="str">
            <v/>
          </cell>
          <cell r="E425">
            <v>0</v>
          </cell>
          <cell r="F425">
            <v>0</v>
          </cell>
          <cell r="G425" t="str">
            <v/>
          </cell>
          <cell r="H425" t="str">
            <v/>
          </cell>
          <cell r="I425">
            <v>0</v>
          </cell>
          <cell r="J425" t="str">
            <v/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</row>
        <row r="426">
          <cell r="A426" t="str">
            <v/>
          </cell>
          <cell r="B426" t="str">
            <v/>
          </cell>
          <cell r="C426" t="str">
            <v>...</v>
          </cell>
          <cell r="D426" t="str">
            <v/>
          </cell>
          <cell r="E426">
            <v>0</v>
          </cell>
          <cell r="F426">
            <v>0</v>
          </cell>
          <cell r="G426" t="str">
            <v/>
          </cell>
          <cell r="H426" t="str">
            <v/>
          </cell>
          <cell r="I426">
            <v>0</v>
          </cell>
          <cell r="J426" t="str">
            <v/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</row>
        <row r="427">
          <cell r="A427" t="str">
            <v/>
          </cell>
          <cell r="B427" t="str">
            <v/>
          </cell>
          <cell r="C427" t="str">
            <v>...</v>
          </cell>
          <cell r="D427" t="str">
            <v/>
          </cell>
          <cell r="E427">
            <v>0</v>
          </cell>
          <cell r="F427">
            <v>0</v>
          </cell>
          <cell r="G427" t="str">
            <v/>
          </cell>
          <cell r="H427" t="str">
            <v/>
          </cell>
          <cell r="I427">
            <v>0</v>
          </cell>
          <cell r="J427" t="str">
            <v/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</row>
        <row r="428">
          <cell r="A428" t="str">
            <v/>
          </cell>
          <cell r="B428" t="str">
            <v/>
          </cell>
          <cell r="C428" t="str">
            <v>...</v>
          </cell>
          <cell r="D428" t="str">
            <v/>
          </cell>
          <cell r="E428">
            <v>0</v>
          </cell>
          <cell r="F428">
            <v>0</v>
          </cell>
          <cell r="G428" t="str">
            <v/>
          </cell>
          <cell r="H428" t="str">
            <v/>
          </cell>
          <cell r="I428">
            <v>0</v>
          </cell>
          <cell r="J428" t="str">
            <v/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</row>
        <row r="429">
          <cell r="A429" t="str">
            <v/>
          </cell>
          <cell r="B429" t="str">
            <v/>
          </cell>
          <cell r="C429" t="str">
            <v>...</v>
          </cell>
          <cell r="D429" t="str">
            <v/>
          </cell>
          <cell r="E429">
            <v>0</v>
          </cell>
          <cell r="F429">
            <v>0</v>
          </cell>
          <cell r="G429" t="str">
            <v/>
          </cell>
          <cell r="H429" t="str">
            <v/>
          </cell>
          <cell r="I429">
            <v>0</v>
          </cell>
          <cell r="J429" t="str">
            <v/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</row>
        <row r="430">
          <cell r="A430" t="str">
            <v/>
          </cell>
          <cell r="B430" t="str">
            <v/>
          </cell>
          <cell r="C430" t="str">
            <v>...</v>
          </cell>
          <cell r="D430" t="str">
            <v/>
          </cell>
          <cell r="E430">
            <v>0</v>
          </cell>
          <cell r="F430">
            <v>0</v>
          </cell>
          <cell r="G430" t="str">
            <v/>
          </cell>
          <cell r="H430" t="str">
            <v/>
          </cell>
          <cell r="I430">
            <v>0</v>
          </cell>
          <cell r="J430" t="str">
            <v/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</row>
        <row r="431">
          <cell r="A431" t="str">
            <v/>
          </cell>
          <cell r="B431" t="str">
            <v/>
          </cell>
          <cell r="C431" t="str">
            <v>...</v>
          </cell>
          <cell r="D431" t="str">
            <v/>
          </cell>
          <cell r="E431">
            <v>0</v>
          </cell>
          <cell r="F431">
            <v>0</v>
          </cell>
          <cell r="G431" t="str">
            <v/>
          </cell>
          <cell r="H431" t="str">
            <v/>
          </cell>
          <cell r="I431">
            <v>0</v>
          </cell>
          <cell r="J431" t="str">
            <v/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</row>
        <row r="432">
          <cell r="A432" t="str">
            <v/>
          </cell>
          <cell r="B432" t="str">
            <v/>
          </cell>
          <cell r="C432" t="str">
            <v>...</v>
          </cell>
          <cell r="D432" t="str">
            <v/>
          </cell>
          <cell r="E432">
            <v>0</v>
          </cell>
          <cell r="F432">
            <v>0</v>
          </cell>
          <cell r="G432" t="str">
            <v/>
          </cell>
          <cell r="H432" t="str">
            <v/>
          </cell>
          <cell r="I432">
            <v>0</v>
          </cell>
          <cell r="J432" t="str">
            <v/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</row>
        <row r="433">
          <cell r="A433" t="str">
            <v/>
          </cell>
          <cell r="B433" t="str">
            <v/>
          </cell>
          <cell r="C433" t="str">
            <v>...</v>
          </cell>
          <cell r="D433" t="str">
            <v/>
          </cell>
          <cell r="E433">
            <v>0</v>
          </cell>
          <cell r="F433">
            <v>0</v>
          </cell>
          <cell r="G433" t="str">
            <v/>
          </cell>
          <cell r="H433" t="str">
            <v/>
          </cell>
          <cell r="I433">
            <v>0</v>
          </cell>
          <cell r="J433" t="str">
            <v/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</row>
        <row r="434">
          <cell r="A434" t="str">
            <v/>
          </cell>
          <cell r="B434" t="str">
            <v/>
          </cell>
          <cell r="C434" t="str">
            <v>...</v>
          </cell>
          <cell r="D434" t="str">
            <v/>
          </cell>
          <cell r="E434">
            <v>0</v>
          </cell>
          <cell r="F434">
            <v>0</v>
          </cell>
          <cell r="G434" t="str">
            <v/>
          </cell>
          <cell r="H434" t="str">
            <v/>
          </cell>
          <cell r="I434">
            <v>0</v>
          </cell>
          <cell r="J434" t="str">
            <v/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</row>
        <row r="435">
          <cell r="A435" t="str">
            <v/>
          </cell>
          <cell r="B435" t="str">
            <v/>
          </cell>
          <cell r="C435" t="str">
            <v>...</v>
          </cell>
          <cell r="D435" t="str">
            <v/>
          </cell>
          <cell r="E435">
            <v>0</v>
          </cell>
          <cell r="F435">
            <v>0</v>
          </cell>
          <cell r="G435" t="str">
            <v/>
          </cell>
          <cell r="H435" t="str">
            <v/>
          </cell>
          <cell r="I435">
            <v>0</v>
          </cell>
          <cell r="J435" t="str">
            <v/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</row>
        <row r="436">
          <cell r="A436" t="str">
            <v/>
          </cell>
          <cell r="B436" t="str">
            <v/>
          </cell>
          <cell r="C436" t="str">
            <v>...</v>
          </cell>
          <cell r="D436" t="str">
            <v/>
          </cell>
          <cell r="E436">
            <v>0</v>
          </cell>
          <cell r="F436">
            <v>0</v>
          </cell>
          <cell r="G436" t="str">
            <v/>
          </cell>
          <cell r="H436" t="str">
            <v/>
          </cell>
          <cell r="I436">
            <v>0</v>
          </cell>
          <cell r="J436" t="str">
            <v/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</row>
        <row r="437">
          <cell r="A437" t="str">
            <v/>
          </cell>
          <cell r="B437" t="str">
            <v/>
          </cell>
          <cell r="C437" t="str">
            <v>...</v>
          </cell>
          <cell r="D437" t="str">
            <v/>
          </cell>
          <cell r="E437">
            <v>0</v>
          </cell>
          <cell r="F437">
            <v>0</v>
          </cell>
          <cell r="G437" t="str">
            <v/>
          </cell>
          <cell r="H437" t="str">
            <v/>
          </cell>
          <cell r="I437">
            <v>0</v>
          </cell>
          <cell r="J437" t="str">
            <v/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</row>
        <row r="438">
          <cell r="A438" t="str">
            <v/>
          </cell>
          <cell r="B438" t="str">
            <v/>
          </cell>
          <cell r="C438" t="str">
            <v>...</v>
          </cell>
          <cell r="D438" t="str">
            <v/>
          </cell>
          <cell r="E438">
            <v>0</v>
          </cell>
          <cell r="F438">
            <v>0</v>
          </cell>
          <cell r="G438" t="str">
            <v/>
          </cell>
          <cell r="H438" t="str">
            <v/>
          </cell>
          <cell r="I438">
            <v>0</v>
          </cell>
          <cell r="J438" t="str">
            <v/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</row>
        <row r="439">
          <cell r="A439" t="str">
            <v/>
          </cell>
          <cell r="B439" t="str">
            <v/>
          </cell>
          <cell r="C439" t="str">
            <v>...</v>
          </cell>
          <cell r="D439" t="str">
            <v/>
          </cell>
          <cell r="E439">
            <v>0</v>
          </cell>
          <cell r="F439">
            <v>0</v>
          </cell>
          <cell r="G439" t="str">
            <v/>
          </cell>
          <cell r="H439" t="str">
            <v/>
          </cell>
          <cell r="I439">
            <v>0</v>
          </cell>
          <cell r="J439" t="str">
            <v/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</row>
        <row r="440">
          <cell r="A440" t="str">
            <v/>
          </cell>
          <cell r="B440" t="str">
            <v/>
          </cell>
          <cell r="C440" t="str">
            <v>...</v>
          </cell>
          <cell r="D440" t="str">
            <v/>
          </cell>
          <cell r="E440">
            <v>0</v>
          </cell>
          <cell r="F440">
            <v>0</v>
          </cell>
          <cell r="G440" t="str">
            <v/>
          </cell>
          <cell r="H440" t="str">
            <v/>
          </cell>
          <cell r="I440">
            <v>0</v>
          </cell>
          <cell r="J440" t="str">
            <v/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</row>
        <row r="441">
          <cell r="A441" t="str">
            <v/>
          </cell>
          <cell r="B441" t="str">
            <v/>
          </cell>
          <cell r="C441" t="str">
            <v>...</v>
          </cell>
          <cell r="D441" t="str">
            <v/>
          </cell>
          <cell r="E441">
            <v>0</v>
          </cell>
          <cell r="F441">
            <v>0</v>
          </cell>
          <cell r="G441" t="str">
            <v/>
          </cell>
          <cell r="H441" t="str">
            <v/>
          </cell>
          <cell r="I441">
            <v>0</v>
          </cell>
          <cell r="J441" t="str">
            <v/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</row>
        <row r="442">
          <cell r="A442" t="str">
            <v/>
          </cell>
          <cell r="B442" t="str">
            <v/>
          </cell>
          <cell r="C442" t="str">
            <v>...</v>
          </cell>
          <cell r="D442" t="str">
            <v/>
          </cell>
          <cell r="E442">
            <v>0</v>
          </cell>
          <cell r="F442">
            <v>0</v>
          </cell>
          <cell r="G442" t="str">
            <v/>
          </cell>
          <cell r="H442" t="str">
            <v/>
          </cell>
          <cell r="I442">
            <v>0</v>
          </cell>
          <cell r="J442" t="str">
            <v/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</row>
        <row r="443">
          <cell r="A443" t="str">
            <v/>
          </cell>
          <cell r="B443" t="str">
            <v/>
          </cell>
          <cell r="C443" t="str">
            <v>...</v>
          </cell>
          <cell r="D443" t="str">
            <v/>
          </cell>
          <cell r="E443">
            <v>0</v>
          </cell>
          <cell r="F443">
            <v>0</v>
          </cell>
          <cell r="G443" t="str">
            <v/>
          </cell>
          <cell r="H443" t="str">
            <v/>
          </cell>
          <cell r="I443">
            <v>0</v>
          </cell>
          <cell r="J443" t="str">
            <v/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</row>
        <row r="444">
          <cell r="A444" t="str">
            <v/>
          </cell>
          <cell r="B444" t="str">
            <v/>
          </cell>
          <cell r="C444" t="str">
            <v>...</v>
          </cell>
          <cell r="D444" t="str">
            <v/>
          </cell>
          <cell r="E444">
            <v>0</v>
          </cell>
          <cell r="F444">
            <v>0</v>
          </cell>
          <cell r="G444" t="str">
            <v/>
          </cell>
          <cell r="H444" t="str">
            <v/>
          </cell>
          <cell r="I444">
            <v>0</v>
          </cell>
          <cell r="J444" t="str">
            <v/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</row>
        <row r="445">
          <cell r="A445" t="str">
            <v/>
          </cell>
          <cell r="B445" t="str">
            <v/>
          </cell>
          <cell r="C445" t="str">
            <v>...</v>
          </cell>
          <cell r="D445" t="str">
            <v/>
          </cell>
          <cell r="E445">
            <v>0</v>
          </cell>
          <cell r="F445">
            <v>0</v>
          </cell>
          <cell r="G445" t="str">
            <v/>
          </cell>
          <cell r="H445" t="str">
            <v/>
          </cell>
          <cell r="I445">
            <v>0</v>
          </cell>
          <cell r="J445" t="str">
            <v/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</row>
        <row r="446">
          <cell r="A446" t="str">
            <v/>
          </cell>
          <cell r="B446" t="str">
            <v/>
          </cell>
          <cell r="C446" t="str">
            <v>...</v>
          </cell>
          <cell r="D446" t="str">
            <v/>
          </cell>
          <cell r="E446">
            <v>0</v>
          </cell>
          <cell r="F446">
            <v>0</v>
          </cell>
          <cell r="G446" t="str">
            <v/>
          </cell>
          <cell r="H446" t="str">
            <v/>
          </cell>
          <cell r="I446">
            <v>0</v>
          </cell>
          <cell r="J446" t="str">
            <v/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</row>
        <row r="447">
          <cell r="A447" t="str">
            <v/>
          </cell>
          <cell r="B447" t="str">
            <v/>
          </cell>
          <cell r="C447" t="str">
            <v>...</v>
          </cell>
          <cell r="D447" t="str">
            <v/>
          </cell>
          <cell r="E447">
            <v>0</v>
          </cell>
          <cell r="F447">
            <v>0</v>
          </cell>
          <cell r="G447" t="str">
            <v/>
          </cell>
          <cell r="H447" t="str">
            <v/>
          </cell>
          <cell r="I447">
            <v>0</v>
          </cell>
          <cell r="J447" t="str">
            <v/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</row>
        <row r="448">
          <cell r="A448" t="str">
            <v/>
          </cell>
          <cell r="B448" t="str">
            <v/>
          </cell>
          <cell r="C448" t="str">
            <v>...</v>
          </cell>
          <cell r="D448" t="str">
            <v/>
          </cell>
          <cell r="E448">
            <v>0</v>
          </cell>
          <cell r="F448">
            <v>0</v>
          </cell>
          <cell r="G448" t="str">
            <v/>
          </cell>
          <cell r="H448" t="str">
            <v/>
          </cell>
          <cell r="I448">
            <v>0</v>
          </cell>
          <cell r="J448" t="str">
            <v/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</row>
        <row r="449">
          <cell r="A449" t="str">
            <v/>
          </cell>
          <cell r="B449" t="str">
            <v/>
          </cell>
          <cell r="C449" t="str">
            <v>...</v>
          </cell>
          <cell r="D449" t="str">
            <v/>
          </cell>
          <cell r="E449">
            <v>0</v>
          </cell>
          <cell r="F449">
            <v>0</v>
          </cell>
          <cell r="G449" t="str">
            <v/>
          </cell>
          <cell r="H449" t="str">
            <v/>
          </cell>
          <cell r="I449">
            <v>0</v>
          </cell>
          <cell r="J449" t="str">
            <v/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</row>
        <row r="450">
          <cell r="A450" t="str">
            <v/>
          </cell>
          <cell r="B450" t="str">
            <v/>
          </cell>
          <cell r="C450" t="str">
            <v>...</v>
          </cell>
          <cell r="D450" t="str">
            <v/>
          </cell>
          <cell r="E450">
            <v>0</v>
          </cell>
          <cell r="F450">
            <v>0</v>
          </cell>
          <cell r="G450" t="str">
            <v/>
          </cell>
          <cell r="H450" t="str">
            <v/>
          </cell>
          <cell r="I450">
            <v>0</v>
          </cell>
          <cell r="J450" t="str">
            <v/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</row>
        <row r="451">
          <cell r="A451" t="str">
            <v/>
          </cell>
          <cell r="B451" t="str">
            <v/>
          </cell>
          <cell r="C451" t="str">
            <v>...</v>
          </cell>
          <cell r="D451" t="str">
            <v/>
          </cell>
          <cell r="E451">
            <v>0</v>
          </cell>
          <cell r="F451">
            <v>0</v>
          </cell>
          <cell r="G451" t="str">
            <v/>
          </cell>
          <cell r="H451" t="str">
            <v/>
          </cell>
          <cell r="I451">
            <v>0</v>
          </cell>
          <cell r="J451" t="str">
            <v/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</row>
        <row r="452">
          <cell r="A452" t="str">
            <v/>
          </cell>
          <cell r="B452" t="str">
            <v/>
          </cell>
          <cell r="C452" t="str">
            <v>...</v>
          </cell>
          <cell r="D452" t="str">
            <v/>
          </cell>
          <cell r="E452">
            <v>0</v>
          </cell>
          <cell r="F452">
            <v>0</v>
          </cell>
          <cell r="G452" t="str">
            <v/>
          </cell>
          <cell r="H452" t="str">
            <v/>
          </cell>
          <cell r="I452">
            <v>0</v>
          </cell>
          <cell r="J452" t="str">
            <v/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</row>
        <row r="453">
          <cell r="A453" t="str">
            <v/>
          </cell>
          <cell r="B453" t="str">
            <v/>
          </cell>
          <cell r="C453" t="str">
            <v>...</v>
          </cell>
          <cell r="D453" t="str">
            <v/>
          </cell>
          <cell r="E453">
            <v>0</v>
          </cell>
          <cell r="F453">
            <v>0</v>
          </cell>
          <cell r="G453" t="str">
            <v/>
          </cell>
          <cell r="H453" t="str">
            <v/>
          </cell>
          <cell r="I453">
            <v>0</v>
          </cell>
          <cell r="J453" t="str">
            <v/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</row>
        <row r="454">
          <cell r="A454" t="str">
            <v/>
          </cell>
          <cell r="B454" t="str">
            <v/>
          </cell>
          <cell r="C454" t="str">
            <v>...</v>
          </cell>
          <cell r="D454" t="str">
            <v/>
          </cell>
          <cell r="E454">
            <v>0</v>
          </cell>
          <cell r="F454">
            <v>0</v>
          </cell>
          <cell r="G454" t="str">
            <v/>
          </cell>
          <cell r="H454" t="str">
            <v/>
          </cell>
          <cell r="I454">
            <v>0</v>
          </cell>
          <cell r="J454" t="str">
            <v/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</row>
        <row r="455">
          <cell r="A455" t="str">
            <v/>
          </cell>
          <cell r="B455" t="str">
            <v/>
          </cell>
          <cell r="C455" t="str">
            <v>...</v>
          </cell>
          <cell r="D455" t="str">
            <v/>
          </cell>
          <cell r="E455">
            <v>0</v>
          </cell>
          <cell r="F455">
            <v>0</v>
          </cell>
          <cell r="G455" t="str">
            <v/>
          </cell>
          <cell r="H455" t="str">
            <v/>
          </cell>
          <cell r="I455">
            <v>0</v>
          </cell>
          <cell r="J455" t="str">
            <v/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</row>
        <row r="456">
          <cell r="A456" t="str">
            <v/>
          </cell>
          <cell r="B456" t="str">
            <v/>
          </cell>
          <cell r="C456" t="str">
            <v>...</v>
          </cell>
          <cell r="D456" t="str">
            <v/>
          </cell>
          <cell r="E456">
            <v>0</v>
          </cell>
          <cell r="F456">
            <v>0</v>
          </cell>
          <cell r="G456" t="str">
            <v/>
          </cell>
          <cell r="H456" t="str">
            <v/>
          </cell>
          <cell r="I456">
            <v>0</v>
          </cell>
          <cell r="J456" t="str">
            <v/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</row>
        <row r="457">
          <cell r="A457" t="str">
            <v/>
          </cell>
          <cell r="B457" t="str">
            <v/>
          </cell>
          <cell r="C457" t="str">
            <v>...</v>
          </cell>
          <cell r="D457" t="str">
            <v/>
          </cell>
          <cell r="E457">
            <v>0</v>
          </cell>
          <cell r="F457">
            <v>0</v>
          </cell>
          <cell r="G457" t="str">
            <v/>
          </cell>
          <cell r="H457" t="str">
            <v/>
          </cell>
          <cell r="I457">
            <v>0</v>
          </cell>
          <cell r="J457" t="str">
            <v/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</row>
        <row r="458">
          <cell r="A458" t="str">
            <v/>
          </cell>
          <cell r="B458" t="str">
            <v/>
          </cell>
          <cell r="C458" t="str">
            <v>...</v>
          </cell>
          <cell r="D458" t="str">
            <v/>
          </cell>
          <cell r="E458">
            <v>0</v>
          </cell>
          <cell r="F458">
            <v>0</v>
          </cell>
          <cell r="G458" t="str">
            <v/>
          </cell>
          <cell r="H458" t="str">
            <v/>
          </cell>
          <cell r="I458">
            <v>0</v>
          </cell>
          <cell r="J458" t="str">
            <v/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</row>
        <row r="459">
          <cell r="A459" t="str">
            <v/>
          </cell>
          <cell r="B459" t="str">
            <v/>
          </cell>
          <cell r="C459" t="str">
            <v>...</v>
          </cell>
          <cell r="D459" t="str">
            <v/>
          </cell>
          <cell r="E459">
            <v>0</v>
          </cell>
          <cell r="F459">
            <v>0</v>
          </cell>
          <cell r="G459" t="str">
            <v/>
          </cell>
          <cell r="H459" t="str">
            <v/>
          </cell>
          <cell r="I459">
            <v>0</v>
          </cell>
          <cell r="J459" t="str">
            <v/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</row>
        <row r="460">
          <cell r="A460" t="str">
            <v/>
          </cell>
          <cell r="B460" t="str">
            <v/>
          </cell>
          <cell r="C460" t="str">
            <v>...</v>
          </cell>
          <cell r="D460" t="str">
            <v/>
          </cell>
          <cell r="E460">
            <v>0</v>
          </cell>
          <cell r="F460">
            <v>0</v>
          </cell>
          <cell r="G460" t="str">
            <v/>
          </cell>
          <cell r="H460" t="str">
            <v/>
          </cell>
          <cell r="I460">
            <v>0</v>
          </cell>
          <cell r="J460" t="str">
            <v/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</row>
        <row r="461">
          <cell r="A461" t="str">
            <v/>
          </cell>
          <cell r="B461" t="str">
            <v/>
          </cell>
          <cell r="C461" t="str">
            <v>...</v>
          </cell>
          <cell r="D461" t="str">
            <v/>
          </cell>
          <cell r="E461">
            <v>0</v>
          </cell>
          <cell r="F461">
            <v>0</v>
          </cell>
          <cell r="G461" t="str">
            <v/>
          </cell>
          <cell r="H461" t="str">
            <v/>
          </cell>
          <cell r="I461">
            <v>0</v>
          </cell>
          <cell r="J461" t="str">
            <v/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</row>
        <row r="462">
          <cell r="A462" t="str">
            <v/>
          </cell>
          <cell r="B462" t="str">
            <v/>
          </cell>
          <cell r="C462" t="str">
            <v>...</v>
          </cell>
          <cell r="D462" t="str">
            <v/>
          </cell>
          <cell r="E462">
            <v>0</v>
          </cell>
          <cell r="F462">
            <v>0</v>
          </cell>
          <cell r="G462" t="str">
            <v/>
          </cell>
          <cell r="H462" t="str">
            <v/>
          </cell>
          <cell r="I462">
            <v>0</v>
          </cell>
          <cell r="J462" t="str">
            <v/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</row>
        <row r="463">
          <cell r="A463" t="str">
            <v/>
          </cell>
          <cell r="B463" t="str">
            <v/>
          </cell>
          <cell r="C463" t="str">
            <v>...</v>
          </cell>
          <cell r="D463" t="str">
            <v/>
          </cell>
          <cell r="E463">
            <v>0</v>
          </cell>
          <cell r="F463">
            <v>0</v>
          </cell>
          <cell r="G463" t="str">
            <v/>
          </cell>
          <cell r="H463" t="str">
            <v/>
          </cell>
          <cell r="I463">
            <v>0</v>
          </cell>
          <cell r="J463" t="str">
            <v/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</row>
        <row r="464">
          <cell r="A464" t="str">
            <v/>
          </cell>
          <cell r="B464" t="str">
            <v/>
          </cell>
          <cell r="C464" t="str">
            <v>...</v>
          </cell>
          <cell r="D464" t="str">
            <v/>
          </cell>
          <cell r="E464">
            <v>0</v>
          </cell>
          <cell r="F464">
            <v>0</v>
          </cell>
          <cell r="G464" t="str">
            <v/>
          </cell>
          <cell r="H464" t="str">
            <v/>
          </cell>
          <cell r="I464">
            <v>0</v>
          </cell>
          <cell r="J464" t="str">
            <v/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</row>
        <row r="465">
          <cell r="A465" t="str">
            <v/>
          </cell>
          <cell r="B465" t="str">
            <v/>
          </cell>
          <cell r="C465" t="str">
            <v>...</v>
          </cell>
          <cell r="D465" t="str">
            <v/>
          </cell>
          <cell r="E465">
            <v>0</v>
          </cell>
          <cell r="F465">
            <v>0</v>
          </cell>
          <cell r="G465" t="str">
            <v/>
          </cell>
          <cell r="H465" t="str">
            <v/>
          </cell>
          <cell r="I465">
            <v>0</v>
          </cell>
          <cell r="J465" t="str">
            <v/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</row>
        <row r="466">
          <cell r="A466" t="str">
            <v/>
          </cell>
          <cell r="B466" t="str">
            <v/>
          </cell>
          <cell r="C466" t="str">
            <v>...</v>
          </cell>
          <cell r="D466" t="str">
            <v/>
          </cell>
          <cell r="E466">
            <v>0</v>
          </cell>
          <cell r="F466">
            <v>0</v>
          </cell>
          <cell r="G466" t="str">
            <v/>
          </cell>
          <cell r="H466" t="str">
            <v/>
          </cell>
          <cell r="I466">
            <v>0</v>
          </cell>
          <cell r="J466" t="str">
            <v/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</row>
        <row r="467">
          <cell r="A467" t="str">
            <v/>
          </cell>
          <cell r="B467" t="str">
            <v/>
          </cell>
          <cell r="C467" t="str">
            <v>...</v>
          </cell>
          <cell r="D467" t="str">
            <v/>
          </cell>
          <cell r="E467">
            <v>0</v>
          </cell>
          <cell r="F467">
            <v>0</v>
          </cell>
          <cell r="G467" t="str">
            <v/>
          </cell>
          <cell r="H467" t="str">
            <v/>
          </cell>
          <cell r="I467">
            <v>0</v>
          </cell>
          <cell r="J467" t="str">
            <v/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</row>
        <row r="468">
          <cell r="A468" t="str">
            <v/>
          </cell>
          <cell r="B468" t="str">
            <v/>
          </cell>
          <cell r="C468" t="str">
            <v>...</v>
          </cell>
          <cell r="D468" t="str">
            <v/>
          </cell>
          <cell r="E468">
            <v>0</v>
          </cell>
          <cell r="F468">
            <v>0</v>
          </cell>
          <cell r="G468" t="str">
            <v/>
          </cell>
          <cell r="H468" t="str">
            <v/>
          </cell>
          <cell r="I468">
            <v>0</v>
          </cell>
          <cell r="J468" t="str">
            <v/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</row>
        <row r="469">
          <cell r="A469" t="str">
            <v/>
          </cell>
          <cell r="B469" t="str">
            <v/>
          </cell>
          <cell r="C469" t="str">
            <v>...</v>
          </cell>
          <cell r="D469" t="str">
            <v/>
          </cell>
          <cell r="E469">
            <v>0</v>
          </cell>
          <cell r="F469">
            <v>0</v>
          </cell>
          <cell r="G469" t="str">
            <v/>
          </cell>
          <cell r="H469" t="str">
            <v/>
          </cell>
          <cell r="I469">
            <v>0</v>
          </cell>
          <cell r="J469" t="str">
            <v/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</row>
        <row r="470">
          <cell r="A470" t="str">
            <v/>
          </cell>
          <cell r="B470" t="str">
            <v/>
          </cell>
          <cell r="C470" t="str">
            <v>...</v>
          </cell>
          <cell r="D470" t="str">
            <v/>
          </cell>
          <cell r="E470">
            <v>0</v>
          </cell>
          <cell r="F470">
            <v>0</v>
          </cell>
          <cell r="G470" t="str">
            <v/>
          </cell>
          <cell r="H470" t="str">
            <v/>
          </cell>
          <cell r="I470">
            <v>0</v>
          </cell>
          <cell r="J470" t="str">
            <v/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</row>
        <row r="471">
          <cell r="A471" t="str">
            <v/>
          </cell>
          <cell r="B471" t="str">
            <v/>
          </cell>
          <cell r="C471" t="str">
            <v>...</v>
          </cell>
          <cell r="D471" t="str">
            <v/>
          </cell>
          <cell r="E471">
            <v>0</v>
          </cell>
          <cell r="F471">
            <v>0</v>
          </cell>
          <cell r="G471" t="str">
            <v/>
          </cell>
          <cell r="H471" t="str">
            <v/>
          </cell>
          <cell r="I471">
            <v>0</v>
          </cell>
          <cell r="J471" t="str">
            <v/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</row>
        <row r="472">
          <cell r="A472" t="str">
            <v/>
          </cell>
          <cell r="B472" t="str">
            <v/>
          </cell>
          <cell r="C472" t="str">
            <v>...</v>
          </cell>
          <cell r="D472" t="str">
            <v/>
          </cell>
          <cell r="E472">
            <v>0</v>
          </cell>
          <cell r="F472">
            <v>0</v>
          </cell>
          <cell r="G472" t="str">
            <v/>
          </cell>
          <cell r="H472" t="str">
            <v/>
          </cell>
          <cell r="I472">
            <v>0</v>
          </cell>
          <cell r="J472" t="str">
            <v/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</row>
        <row r="473">
          <cell r="A473" t="str">
            <v/>
          </cell>
          <cell r="B473" t="str">
            <v/>
          </cell>
          <cell r="C473" t="str">
            <v>...</v>
          </cell>
          <cell r="D473" t="str">
            <v/>
          </cell>
          <cell r="E473">
            <v>0</v>
          </cell>
          <cell r="F473">
            <v>0</v>
          </cell>
          <cell r="G473" t="str">
            <v/>
          </cell>
          <cell r="H473" t="str">
            <v/>
          </cell>
          <cell r="I473">
            <v>0</v>
          </cell>
          <cell r="J473" t="str">
            <v/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</row>
        <row r="474">
          <cell r="A474" t="str">
            <v/>
          </cell>
          <cell r="B474" t="str">
            <v/>
          </cell>
          <cell r="C474" t="str">
            <v>...</v>
          </cell>
          <cell r="D474" t="str">
            <v/>
          </cell>
          <cell r="E474">
            <v>0</v>
          </cell>
          <cell r="F474">
            <v>0</v>
          </cell>
          <cell r="G474" t="str">
            <v/>
          </cell>
          <cell r="H474" t="str">
            <v/>
          </cell>
          <cell r="I474">
            <v>0</v>
          </cell>
          <cell r="J474" t="str">
            <v/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</row>
        <row r="475">
          <cell r="A475" t="str">
            <v/>
          </cell>
          <cell r="B475" t="str">
            <v/>
          </cell>
          <cell r="C475" t="str">
            <v>...</v>
          </cell>
          <cell r="D475" t="str">
            <v/>
          </cell>
          <cell r="E475">
            <v>0</v>
          </cell>
          <cell r="F475">
            <v>0</v>
          </cell>
          <cell r="G475" t="str">
            <v/>
          </cell>
          <cell r="H475" t="str">
            <v/>
          </cell>
          <cell r="I475">
            <v>0</v>
          </cell>
          <cell r="J475" t="str">
            <v/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</row>
        <row r="476">
          <cell r="A476" t="str">
            <v/>
          </cell>
          <cell r="B476" t="str">
            <v/>
          </cell>
          <cell r="C476" t="str">
            <v>...</v>
          </cell>
          <cell r="D476" t="str">
            <v/>
          </cell>
          <cell r="E476">
            <v>0</v>
          </cell>
          <cell r="F476">
            <v>0</v>
          </cell>
          <cell r="G476" t="str">
            <v/>
          </cell>
          <cell r="H476" t="str">
            <v/>
          </cell>
          <cell r="I476">
            <v>0</v>
          </cell>
          <cell r="J476" t="str">
            <v/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</row>
        <row r="477">
          <cell r="A477" t="str">
            <v/>
          </cell>
          <cell r="B477" t="str">
            <v/>
          </cell>
          <cell r="C477" t="str">
            <v>...</v>
          </cell>
          <cell r="D477" t="str">
            <v/>
          </cell>
          <cell r="E477">
            <v>0</v>
          </cell>
          <cell r="F477">
            <v>0</v>
          </cell>
          <cell r="G477" t="str">
            <v/>
          </cell>
          <cell r="H477" t="str">
            <v/>
          </cell>
          <cell r="I477">
            <v>0</v>
          </cell>
          <cell r="J477" t="str">
            <v/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</row>
        <row r="478">
          <cell r="A478" t="str">
            <v/>
          </cell>
          <cell r="B478" t="str">
            <v/>
          </cell>
          <cell r="C478" t="str">
            <v>...</v>
          </cell>
          <cell r="D478" t="str">
            <v/>
          </cell>
          <cell r="E478">
            <v>0</v>
          </cell>
          <cell r="F478">
            <v>0</v>
          </cell>
          <cell r="G478" t="str">
            <v/>
          </cell>
          <cell r="H478" t="str">
            <v/>
          </cell>
          <cell r="I478">
            <v>0</v>
          </cell>
          <cell r="J478" t="str">
            <v/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</row>
        <row r="479">
          <cell r="A479" t="str">
            <v/>
          </cell>
          <cell r="B479" t="str">
            <v/>
          </cell>
          <cell r="C479" t="str">
            <v>...</v>
          </cell>
          <cell r="D479" t="str">
            <v/>
          </cell>
          <cell r="E479">
            <v>0</v>
          </cell>
          <cell r="F479">
            <v>0</v>
          </cell>
          <cell r="G479" t="str">
            <v/>
          </cell>
          <cell r="H479" t="str">
            <v/>
          </cell>
          <cell r="I479">
            <v>0</v>
          </cell>
          <cell r="J479" t="str">
            <v/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</row>
        <row r="480">
          <cell r="A480" t="str">
            <v/>
          </cell>
          <cell r="B480" t="str">
            <v/>
          </cell>
          <cell r="C480" t="str">
            <v>...</v>
          </cell>
          <cell r="D480" t="str">
            <v/>
          </cell>
          <cell r="E480">
            <v>0</v>
          </cell>
          <cell r="F480">
            <v>0</v>
          </cell>
          <cell r="G480" t="str">
            <v/>
          </cell>
          <cell r="H480" t="str">
            <v/>
          </cell>
          <cell r="I480">
            <v>0</v>
          </cell>
          <cell r="J480" t="str">
            <v/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</row>
        <row r="481">
          <cell r="A481" t="str">
            <v/>
          </cell>
          <cell r="B481" t="str">
            <v/>
          </cell>
          <cell r="C481" t="str">
            <v>...</v>
          </cell>
          <cell r="D481" t="str">
            <v/>
          </cell>
          <cell r="E481">
            <v>0</v>
          </cell>
          <cell r="F481">
            <v>0</v>
          </cell>
          <cell r="G481" t="str">
            <v/>
          </cell>
          <cell r="H481" t="str">
            <v/>
          </cell>
          <cell r="I481">
            <v>0</v>
          </cell>
          <cell r="J481" t="str">
            <v/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</row>
        <row r="482">
          <cell r="A482" t="str">
            <v/>
          </cell>
          <cell r="B482" t="str">
            <v/>
          </cell>
          <cell r="C482" t="str">
            <v>...</v>
          </cell>
          <cell r="D482" t="str">
            <v/>
          </cell>
          <cell r="E482">
            <v>0</v>
          </cell>
          <cell r="F482">
            <v>0</v>
          </cell>
          <cell r="G482" t="str">
            <v/>
          </cell>
          <cell r="H482" t="str">
            <v/>
          </cell>
          <cell r="I482">
            <v>0</v>
          </cell>
          <cell r="J482" t="str">
            <v/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</row>
        <row r="483">
          <cell r="A483" t="str">
            <v/>
          </cell>
          <cell r="B483" t="str">
            <v/>
          </cell>
          <cell r="C483" t="str">
            <v>...</v>
          </cell>
          <cell r="D483" t="str">
            <v/>
          </cell>
          <cell r="E483">
            <v>0</v>
          </cell>
          <cell r="F483">
            <v>0</v>
          </cell>
          <cell r="G483" t="str">
            <v/>
          </cell>
          <cell r="H483" t="str">
            <v/>
          </cell>
          <cell r="I483">
            <v>0</v>
          </cell>
          <cell r="J483" t="str">
            <v/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</row>
        <row r="484">
          <cell r="A484" t="str">
            <v/>
          </cell>
          <cell r="B484" t="str">
            <v/>
          </cell>
          <cell r="C484" t="str">
            <v>...</v>
          </cell>
          <cell r="D484" t="str">
            <v/>
          </cell>
          <cell r="E484">
            <v>0</v>
          </cell>
          <cell r="F484">
            <v>0</v>
          </cell>
          <cell r="G484" t="str">
            <v/>
          </cell>
          <cell r="H484" t="str">
            <v/>
          </cell>
          <cell r="I484">
            <v>0</v>
          </cell>
          <cell r="J484" t="str">
            <v/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</row>
        <row r="485">
          <cell r="A485" t="str">
            <v/>
          </cell>
          <cell r="B485" t="str">
            <v/>
          </cell>
          <cell r="C485" t="str">
            <v>...</v>
          </cell>
          <cell r="D485" t="str">
            <v/>
          </cell>
          <cell r="E485">
            <v>0</v>
          </cell>
          <cell r="F485">
            <v>0</v>
          </cell>
          <cell r="G485" t="str">
            <v/>
          </cell>
          <cell r="H485" t="str">
            <v/>
          </cell>
          <cell r="I485">
            <v>0</v>
          </cell>
          <cell r="J485" t="str">
            <v/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</row>
        <row r="486">
          <cell r="A486" t="str">
            <v/>
          </cell>
          <cell r="B486" t="str">
            <v/>
          </cell>
          <cell r="C486" t="str">
            <v>...</v>
          </cell>
          <cell r="D486" t="str">
            <v/>
          </cell>
          <cell r="E486">
            <v>0</v>
          </cell>
          <cell r="F486">
            <v>0</v>
          </cell>
          <cell r="G486" t="str">
            <v/>
          </cell>
          <cell r="H486" t="str">
            <v/>
          </cell>
          <cell r="I486">
            <v>0</v>
          </cell>
          <cell r="J486" t="str">
            <v/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</row>
        <row r="487">
          <cell r="A487" t="str">
            <v/>
          </cell>
          <cell r="B487" t="str">
            <v/>
          </cell>
          <cell r="C487" t="str">
            <v>...</v>
          </cell>
          <cell r="D487" t="str">
            <v/>
          </cell>
          <cell r="E487">
            <v>0</v>
          </cell>
          <cell r="F487">
            <v>0</v>
          </cell>
          <cell r="G487" t="str">
            <v/>
          </cell>
          <cell r="H487" t="str">
            <v/>
          </cell>
          <cell r="I487">
            <v>0</v>
          </cell>
          <cell r="J487" t="str">
            <v/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</row>
        <row r="488">
          <cell r="A488" t="str">
            <v/>
          </cell>
          <cell r="B488" t="str">
            <v/>
          </cell>
          <cell r="C488" t="str">
            <v>...</v>
          </cell>
          <cell r="D488" t="str">
            <v/>
          </cell>
          <cell r="E488">
            <v>0</v>
          </cell>
          <cell r="F488">
            <v>0</v>
          </cell>
          <cell r="G488" t="str">
            <v/>
          </cell>
          <cell r="H488" t="str">
            <v/>
          </cell>
          <cell r="I488">
            <v>0</v>
          </cell>
          <cell r="J488" t="str">
            <v/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</row>
        <row r="489">
          <cell r="A489" t="str">
            <v/>
          </cell>
          <cell r="B489" t="str">
            <v/>
          </cell>
          <cell r="C489" t="str">
            <v>...</v>
          </cell>
          <cell r="D489" t="str">
            <v/>
          </cell>
          <cell r="E489">
            <v>0</v>
          </cell>
          <cell r="F489">
            <v>0</v>
          </cell>
          <cell r="G489" t="str">
            <v/>
          </cell>
          <cell r="H489" t="str">
            <v/>
          </cell>
          <cell r="I489">
            <v>0</v>
          </cell>
          <cell r="J489" t="str">
            <v/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</row>
        <row r="490">
          <cell r="A490" t="str">
            <v/>
          </cell>
          <cell r="B490" t="str">
            <v/>
          </cell>
          <cell r="C490" t="str">
            <v>...</v>
          </cell>
          <cell r="D490" t="str">
            <v/>
          </cell>
          <cell r="E490">
            <v>0</v>
          </cell>
          <cell r="F490">
            <v>0</v>
          </cell>
          <cell r="G490" t="str">
            <v/>
          </cell>
          <cell r="H490" t="str">
            <v/>
          </cell>
          <cell r="I490">
            <v>0</v>
          </cell>
          <cell r="J490" t="str">
            <v/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</row>
        <row r="491">
          <cell r="A491" t="str">
            <v/>
          </cell>
          <cell r="B491" t="str">
            <v/>
          </cell>
          <cell r="C491" t="str">
            <v>...</v>
          </cell>
          <cell r="D491" t="str">
            <v/>
          </cell>
          <cell r="E491">
            <v>0</v>
          </cell>
          <cell r="F491">
            <v>0</v>
          </cell>
          <cell r="G491" t="str">
            <v/>
          </cell>
          <cell r="H491" t="str">
            <v/>
          </cell>
          <cell r="I491">
            <v>0</v>
          </cell>
          <cell r="J491" t="str">
            <v/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  <cell r="X491">
            <v>0</v>
          </cell>
          <cell r="Y491">
            <v>0</v>
          </cell>
        </row>
        <row r="492">
          <cell r="A492" t="str">
            <v/>
          </cell>
          <cell r="B492" t="str">
            <v/>
          </cell>
          <cell r="C492" t="str">
            <v>...</v>
          </cell>
          <cell r="D492" t="str">
            <v/>
          </cell>
          <cell r="E492">
            <v>0</v>
          </cell>
          <cell r="F492">
            <v>0</v>
          </cell>
          <cell r="G492" t="str">
            <v/>
          </cell>
          <cell r="H492" t="str">
            <v/>
          </cell>
          <cell r="I492">
            <v>0</v>
          </cell>
          <cell r="J492" t="str">
            <v/>
          </cell>
          <cell r="M492">
            <v>0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</row>
        <row r="493">
          <cell r="A493" t="str">
            <v/>
          </cell>
          <cell r="B493" t="str">
            <v/>
          </cell>
          <cell r="C493" t="str">
            <v>...</v>
          </cell>
          <cell r="D493" t="str">
            <v/>
          </cell>
          <cell r="E493">
            <v>0</v>
          </cell>
          <cell r="F493">
            <v>0</v>
          </cell>
          <cell r="G493" t="str">
            <v/>
          </cell>
          <cell r="H493" t="str">
            <v/>
          </cell>
          <cell r="I493">
            <v>0</v>
          </cell>
          <cell r="J493" t="str">
            <v/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</row>
        <row r="494">
          <cell r="A494" t="str">
            <v/>
          </cell>
          <cell r="B494" t="str">
            <v/>
          </cell>
          <cell r="C494" t="str">
            <v>...</v>
          </cell>
          <cell r="D494" t="str">
            <v/>
          </cell>
          <cell r="E494">
            <v>0</v>
          </cell>
          <cell r="F494">
            <v>0</v>
          </cell>
          <cell r="G494" t="str">
            <v/>
          </cell>
          <cell r="H494" t="str">
            <v/>
          </cell>
          <cell r="I494">
            <v>0</v>
          </cell>
          <cell r="J494" t="str">
            <v/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</row>
        <row r="495">
          <cell r="A495" t="str">
            <v/>
          </cell>
          <cell r="B495" t="str">
            <v/>
          </cell>
          <cell r="C495" t="str">
            <v>...</v>
          </cell>
          <cell r="D495" t="str">
            <v/>
          </cell>
          <cell r="E495">
            <v>0</v>
          </cell>
          <cell r="F495">
            <v>0</v>
          </cell>
          <cell r="G495" t="str">
            <v/>
          </cell>
          <cell r="H495" t="str">
            <v/>
          </cell>
          <cell r="I495">
            <v>0</v>
          </cell>
          <cell r="J495" t="str">
            <v/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</row>
        <row r="496">
          <cell r="A496" t="str">
            <v/>
          </cell>
          <cell r="B496" t="str">
            <v/>
          </cell>
          <cell r="C496" t="str">
            <v>...</v>
          </cell>
          <cell r="D496" t="str">
            <v/>
          </cell>
          <cell r="E496">
            <v>0</v>
          </cell>
          <cell r="F496">
            <v>0</v>
          </cell>
          <cell r="G496" t="str">
            <v/>
          </cell>
          <cell r="H496" t="str">
            <v/>
          </cell>
          <cell r="I496">
            <v>0</v>
          </cell>
          <cell r="J496" t="str">
            <v/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</row>
        <row r="497">
          <cell r="A497" t="str">
            <v/>
          </cell>
          <cell r="B497" t="str">
            <v/>
          </cell>
          <cell r="C497" t="str">
            <v>...</v>
          </cell>
          <cell r="D497" t="str">
            <v/>
          </cell>
          <cell r="E497">
            <v>0</v>
          </cell>
          <cell r="F497">
            <v>0</v>
          </cell>
          <cell r="G497" t="str">
            <v/>
          </cell>
          <cell r="H497" t="str">
            <v/>
          </cell>
          <cell r="I497">
            <v>0</v>
          </cell>
          <cell r="J497" t="str">
            <v/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</row>
        <row r="498">
          <cell r="A498" t="str">
            <v/>
          </cell>
          <cell r="B498" t="str">
            <v/>
          </cell>
          <cell r="C498" t="str">
            <v>...</v>
          </cell>
          <cell r="D498" t="str">
            <v/>
          </cell>
          <cell r="E498">
            <v>0</v>
          </cell>
          <cell r="F498">
            <v>0</v>
          </cell>
          <cell r="G498" t="str">
            <v/>
          </cell>
          <cell r="H498" t="str">
            <v/>
          </cell>
          <cell r="I498">
            <v>0</v>
          </cell>
          <cell r="J498" t="str">
            <v/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</row>
        <row r="499">
          <cell r="A499" t="str">
            <v/>
          </cell>
          <cell r="B499" t="str">
            <v/>
          </cell>
          <cell r="C499" t="str">
            <v>...</v>
          </cell>
          <cell r="D499" t="str">
            <v/>
          </cell>
          <cell r="E499">
            <v>0</v>
          </cell>
          <cell r="F499">
            <v>0</v>
          </cell>
          <cell r="G499" t="str">
            <v/>
          </cell>
          <cell r="H499" t="str">
            <v/>
          </cell>
          <cell r="I499">
            <v>0</v>
          </cell>
          <cell r="J499" t="str">
            <v/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</row>
        <row r="500">
          <cell r="A500" t="str">
            <v/>
          </cell>
          <cell r="B500" t="str">
            <v/>
          </cell>
          <cell r="C500" t="str">
            <v>...</v>
          </cell>
          <cell r="D500" t="str">
            <v/>
          </cell>
          <cell r="E500">
            <v>0</v>
          </cell>
          <cell r="F500">
            <v>0</v>
          </cell>
          <cell r="G500" t="str">
            <v/>
          </cell>
          <cell r="H500" t="str">
            <v/>
          </cell>
          <cell r="I500">
            <v>0</v>
          </cell>
          <cell r="J500" t="str">
            <v/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</row>
        <row r="501">
          <cell r="A501" t="str">
            <v/>
          </cell>
          <cell r="B501" t="str">
            <v/>
          </cell>
          <cell r="C501" t="str">
            <v>...</v>
          </cell>
          <cell r="D501" t="str">
            <v/>
          </cell>
          <cell r="E501">
            <v>0</v>
          </cell>
          <cell r="F501">
            <v>0</v>
          </cell>
          <cell r="G501" t="str">
            <v/>
          </cell>
          <cell r="H501" t="str">
            <v/>
          </cell>
          <cell r="I501">
            <v>0</v>
          </cell>
          <cell r="J501" t="str">
            <v/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</row>
        <row r="502">
          <cell r="A502" t="str">
            <v/>
          </cell>
          <cell r="B502" t="str">
            <v/>
          </cell>
          <cell r="C502" t="str">
            <v>...</v>
          </cell>
          <cell r="D502" t="str">
            <v/>
          </cell>
          <cell r="E502">
            <v>0</v>
          </cell>
          <cell r="F502">
            <v>0</v>
          </cell>
          <cell r="G502" t="str">
            <v/>
          </cell>
          <cell r="H502" t="str">
            <v/>
          </cell>
          <cell r="I502">
            <v>0</v>
          </cell>
          <cell r="J502" t="str">
            <v/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</row>
        <row r="503">
          <cell r="A503" t="str">
            <v/>
          </cell>
          <cell r="B503" t="str">
            <v/>
          </cell>
          <cell r="C503" t="str">
            <v>...</v>
          </cell>
          <cell r="D503" t="str">
            <v/>
          </cell>
          <cell r="E503">
            <v>0</v>
          </cell>
          <cell r="F503">
            <v>0</v>
          </cell>
          <cell r="G503" t="str">
            <v/>
          </cell>
          <cell r="H503" t="str">
            <v/>
          </cell>
          <cell r="I503">
            <v>0</v>
          </cell>
          <cell r="J503" t="str">
            <v/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</row>
        <row r="504">
          <cell r="A504" t="str">
            <v/>
          </cell>
          <cell r="B504" t="str">
            <v/>
          </cell>
          <cell r="C504" t="str">
            <v>...</v>
          </cell>
          <cell r="D504" t="str">
            <v/>
          </cell>
          <cell r="E504">
            <v>0</v>
          </cell>
          <cell r="F504">
            <v>0</v>
          </cell>
          <cell r="G504" t="str">
            <v/>
          </cell>
          <cell r="H504" t="str">
            <v/>
          </cell>
          <cell r="I504">
            <v>0</v>
          </cell>
          <cell r="J504" t="str">
            <v/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  <cell r="X504">
            <v>0</v>
          </cell>
          <cell r="Y504">
            <v>0</v>
          </cell>
        </row>
        <row r="505">
          <cell r="A505" t="str">
            <v/>
          </cell>
          <cell r="B505" t="str">
            <v/>
          </cell>
          <cell r="C505" t="str">
            <v>...</v>
          </cell>
          <cell r="D505" t="str">
            <v/>
          </cell>
          <cell r="E505">
            <v>0</v>
          </cell>
          <cell r="F505">
            <v>0</v>
          </cell>
          <cell r="G505" t="str">
            <v/>
          </cell>
          <cell r="H505" t="str">
            <v/>
          </cell>
          <cell r="I505">
            <v>0</v>
          </cell>
          <cell r="J505" t="str">
            <v/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</row>
        <row r="506">
          <cell r="A506" t="str">
            <v/>
          </cell>
          <cell r="B506" t="str">
            <v/>
          </cell>
          <cell r="C506" t="str">
            <v>...</v>
          </cell>
          <cell r="D506" t="str">
            <v/>
          </cell>
          <cell r="E506">
            <v>0</v>
          </cell>
          <cell r="F506">
            <v>0</v>
          </cell>
          <cell r="G506" t="str">
            <v/>
          </cell>
          <cell r="H506" t="str">
            <v/>
          </cell>
          <cell r="I506">
            <v>0</v>
          </cell>
          <cell r="J506" t="str">
            <v/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  <cell r="X506">
            <v>0</v>
          </cell>
          <cell r="Y506">
            <v>0</v>
          </cell>
        </row>
        <row r="507">
          <cell r="A507" t="str">
            <v/>
          </cell>
          <cell r="B507" t="str">
            <v/>
          </cell>
          <cell r="C507" t="str">
            <v>...</v>
          </cell>
          <cell r="D507" t="str">
            <v/>
          </cell>
          <cell r="E507">
            <v>0</v>
          </cell>
          <cell r="F507">
            <v>0</v>
          </cell>
          <cell r="G507" t="str">
            <v/>
          </cell>
          <cell r="H507" t="str">
            <v/>
          </cell>
          <cell r="I507">
            <v>0</v>
          </cell>
          <cell r="J507" t="str">
            <v/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  <cell r="X507">
            <v>0</v>
          </cell>
          <cell r="Y507">
            <v>0</v>
          </cell>
        </row>
        <row r="508">
          <cell r="A508" t="str">
            <v/>
          </cell>
          <cell r="B508" t="str">
            <v/>
          </cell>
          <cell r="C508" t="str">
            <v>...</v>
          </cell>
          <cell r="D508" t="str">
            <v/>
          </cell>
          <cell r="E508">
            <v>0</v>
          </cell>
          <cell r="F508">
            <v>0</v>
          </cell>
          <cell r="G508" t="str">
            <v/>
          </cell>
          <cell r="H508" t="str">
            <v/>
          </cell>
          <cell r="I508">
            <v>0</v>
          </cell>
          <cell r="J508" t="str">
            <v/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  <cell r="X508">
            <v>0</v>
          </cell>
          <cell r="Y508">
            <v>0</v>
          </cell>
        </row>
        <row r="509">
          <cell r="A509" t="str">
            <v/>
          </cell>
          <cell r="B509" t="str">
            <v/>
          </cell>
          <cell r="C509" t="str">
            <v>...</v>
          </cell>
          <cell r="D509" t="str">
            <v/>
          </cell>
          <cell r="E509">
            <v>0</v>
          </cell>
          <cell r="F509">
            <v>0</v>
          </cell>
          <cell r="G509" t="str">
            <v/>
          </cell>
          <cell r="H509" t="str">
            <v/>
          </cell>
          <cell r="I509">
            <v>0</v>
          </cell>
          <cell r="J509" t="str">
            <v/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  <cell r="X509">
            <v>0</v>
          </cell>
          <cell r="Y509">
            <v>0</v>
          </cell>
        </row>
        <row r="510">
          <cell r="A510" t="str">
            <v/>
          </cell>
          <cell r="B510" t="str">
            <v/>
          </cell>
          <cell r="C510" t="str">
            <v>...</v>
          </cell>
          <cell r="D510" t="str">
            <v/>
          </cell>
          <cell r="E510">
            <v>0</v>
          </cell>
          <cell r="F510">
            <v>0</v>
          </cell>
          <cell r="G510" t="str">
            <v/>
          </cell>
          <cell r="H510" t="str">
            <v/>
          </cell>
          <cell r="I510">
            <v>0</v>
          </cell>
          <cell r="J510" t="str">
            <v/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  <cell r="X510">
            <v>0</v>
          </cell>
          <cell r="Y510">
            <v>0</v>
          </cell>
        </row>
        <row r="511">
          <cell r="A511" t="str">
            <v/>
          </cell>
          <cell r="B511" t="str">
            <v/>
          </cell>
          <cell r="C511" t="str">
            <v>...</v>
          </cell>
          <cell r="D511" t="str">
            <v/>
          </cell>
          <cell r="E511">
            <v>0</v>
          </cell>
          <cell r="F511">
            <v>0</v>
          </cell>
          <cell r="G511" t="str">
            <v/>
          </cell>
          <cell r="H511" t="str">
            <v/>
          </cell>
          <cell r="I511">
            <v>0</v>
          </cell>
          <cell r="J511" t="str">
            <v/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</row>
        <row r="512">
          <cell r="A512" t="str">
            <v/>
          </cell>
          <cell r="B512" t="str">
            <v/>
          </cell>
          <cell r="C512" t="str">
            <v>...</v>
          </cell>
          <cell r="D512" t="str">
            <v/>
          </cell>
          <cell r="E512">
            <v>0</v>
          </cell>
          <cell r="F512">
            <v>0</v>
          </cell>
          <cell r="G512" t="str">
            <v/>
          </cell>
          <cell r="H512" t="str">
            <v/>
          </cell>
          <cell r="I512">
            <v>0</v>
          </cell>
          <cell r="J512" t="str">
            <v/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</row>
        <row r="513">
          <cell r="A513" t="str">
            <v/>
          </cell>
          <cell r="B513" t="str">
            <v/>
          </cell>
          <cell r="C513" t="str">
            <v>...</v>
          </cell>
          <cell r="D513" t="str">
            <v/>
          </cell>
          <cell r="E513">
            <v>0</v>
          </cell>
          <cell r="F513">
            <v>0</v>
          </cell>
          <cell r="G513" t="str">
            <v/>
          </cell>
          <cell r="H513" t="str">
            <v/>
          </cell>
          <cell r="I513">
            <v>0</v>
          </cell>
          <cell r="J513" t="str">
            <v/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</row>
        <row r="514">
          <cell r="A514" t="str">
            <v/>
          </cell>
          <cell r="B514" t="str">
            <v/>
          </cell>
          <cell r="C514" t="str">
            <v>...</v>
          </cell>
          <cell r="D514" t="str">
            <v/>
          </cell>
          <cell r="E514">
            <v>0</v>
          </cell>
          <cell r="F514">
            <v>0</v>
          </cell>
          <cell r="G514" t="str">
            <v/>
          </cell>
          <cell r="H514" t="str">
            <v/>
          </cell>
          <cell r="I514">
            <v>0</v>
          </cell>
          <cell r="J514" t="str">
            <v/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</row>
        <row r="515">
          <cell r="A515" t="str">
            <v/>
          </cell>
          <cell r="B515" t="str">
            <v/>
          </cell>
          <cell r="C515" t="str">
            <v>...</v>
          </cell>
          <cell r="D515" t="str">
            <v/>
          </cell>
          <cell r="E515">
            <v>0</v>
          </cell>
          <cell r="F515">
            <v>0</v>
          </cell>
          <cell r="G515" t="str">
            <v/>
          </cell>
          <cell r="H515" t="str">
            <v/>
          </cell>
          <cell r="I515">
            <v>0</v>
          </cell>
          <cell r="J515" t="str">
            <v/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</row>
        <row r="516">
          <cell r="A516" t="str">
            <v/>
          </cell>
          <cell r="B516" t="str">
            <v/>
          </cell>
          <cell r="C516" t="str">
            <v>...</v>
          </cell>
          <cell r="D516" t="str">
            <v/>
          </cell>
          <cell r="E516">
            <v>0</v>
          </cell>
          <cell r="F516">
            <v>0</v>
          </cell>
          <cell r="G516" t="str">
            <v/>
          </cell>
          <cell r="H516" t="str">
            <v/>
          </cell>
          <cell r="I516">
            <v>0</v>
          </cell>
          <cell r="J516" t="str">
            <v/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</row>
        <row r="517">
          <cell r="A517" t="str">
            <v/>
          </cell>
          <cell r="B517" t="str">
            <v/>
          </cell>
          <cell r="C517" t="str">
            <v>...</v>
          </cell>
          <cell r="D517" t="str">
            <v/>
          </cell>
          <cell r="E517">
            <v>0</v>
          </cell>
          <cell r="F517">
            <v>0</v>
          </cell>
          <cell r="G517" t="str">
            <v/>
          </cell>
          <cell r="H517" t="str">
            <v/>
          </cell>
          <cell r="I517">
            <v>0</v>
          </cell>
          <cell r="J517" t="str">
            <v/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</row>
        <row r="518">
          <cell r="A518" t="str">
            <v/>
          </cell>
          <cell r="B518" t="str">
            <v/>
          </cell>
          <cell r="C518" t="str">
            <v>...</v>
          </cell>
          <cell r="D518" t="str">
            <v/>
          </cell>
          <cell r="E518">
            <v>0</v>
          </cell>
          <cell r="F518">
            <v>0</v>
          </cell>
          <cell r="G518" t="str">
            <v/>
          </cell>
          <cell r="H518" t="str">
            <v/>
          </cell>
          <cell r="I518">
            <v>0</v>
          </cell>
          <cell r="J518" t="str">
            <v/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</row>
        <row r="519">
          <cell r="A519" t="str">
            <v/>
          </cell>
          <cell r="B519" t="str">
            <v/>
          </cell>
          <cell r="C519" t="str">
            <v>...</v>
          </cell>
          <cell r="D519" t="str">
            <v/>
          </cell>
          <cell r="E519">
            <v>0</v>
          </cell>
          <cell r="F519">
            <v>0</v>
          </cell>
          <cell r="G519" t="str">
            <v/>
          </cell>
          <cell r="H519" t="str">
            <v/>
          </cell>
          <cell r="I519">
            <v>0</v>
          </cell>
          <cell r="J519" t="str">
            <v/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</row>
        <row r="520">
          <cell r="A520" t="str">
            <v/>
          </cell>
          <cell r="B520" t="str">
            <v/>
          </cell>
          <cell r="C520" t="str">
            <v>...</v>
          </cell>
          <cell r="D520" t="str">
            <v/>
          </cell>
          <cell r="E520">
            <v>0</v>
          </cell>
          <cell r="F520">
            <v>0</v>
          </cell>
          <cell r="G520" t="str">
            <v/>
          </cell>
          <cell r="H520" t="str">
            <v/>
          </cell>
          <cell r="I520">
            <v>0</v>
          </cell>
          <cell r="J520" t="str">
            <v/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</row>
        <row r="521">
          <cell r="A521" t="str">
            <v/>
          </cell>
          <cell r="B521" t="str">
            <v/>
          </cell>
          <cell r="C521" t="str">
            <v>...</v>
          </cell>
          <cell r="D521" t="str">
            <v/>
          </cell>
          <cell r="E521">
            <v>0</v>
          </cell>
          <cell r="F521">
            <v>0</v>
          </cell>
          <cell r="G521" t="str">
            <v/>
          </cell>
          <cell r="H521" t="str">
            <v/>
          </cell>
          <cell r="I521">
            <v>0</v>
          </cell>
          <cell r="J521" t="str">
            <v/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</row>
        <row r="522">
          <cell r="A522" t="str">
            <v/>
          </cell>
          <cell r="B522" t="str">
            <v/>
          </cell>
          <cell r="C522" t="str">
            <v>...</v>
          </cell>
          <cell r="D522" t="str">
            <v/>
          </cell>
          <cell r="E522">
            <v>0</v>
          </cell>
          <cell r="F522">
            <v>0</v>
          </cell>
          <cell r="G522" t="str">
            <v/>
          </cell>
          <cell r="H522" t="str">
            <v/>
          </cell>
          <cell r="I522">
            <v>0</v>
          </cell>
          <cell r="J522" t="str">
            <v/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</row>
        <row r="523">
          <cell r="A523" t="str">
            <v/>
          </cell>
          <cell r="B523" t="str">
            <v/>
          </cell>
          <cell r="C523" t="str">
            <v>...</v>
          </cell>
          <cell r="D523" t="str">
            <v/>
          </cell>
          <cell r="E523">
            <v>0</v>
          </cell>
          <cell r="F523">
            <v>0</v>
          </cell>
          <cell r="G523" t="str">
            <v/>
          </cell>
          <cell r="H523" t="str">
            <v/>
          </cell>
          <cell r="I523">
            <v>0</v>
          </cell>
          <cell r="J523" t="str">
            <v/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</row>
        <row r="524">
          <cell r="A524" t="str">
            <v/>
          </cell>
          <cell r="B524" t="str">
            <v/>
          </cell>
          <cell r="C524" t="str">
            <v>...</v>
          </cell>
          <cell r="D524" t="str">
            <v/>
          </cell>
          <cell r="E524">
            <v>0</v>
          </cell>
          <cell r="F524">
            <v>0</v>
          </cell>
          <cell r="G524" t="str">
            <v/>
          </cell>
          <cell r="H524" t="str">
            <v/>
          </cell>
          <cell r="I524">
            <v>0</v>
          </cell>
          <cell r="J524" t="str">
            <v/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</row>
        <row r="525">
          <cell r="A525" t="str">
            <v/>
          </cell>
          <cell r="B525" t="str">
            <v/>
          </cell>
          <cell r="C525" t="str">
            <v>...</v>
          </cell>
          <cell r="D525" t="str">
            <v/>
          </cell>
          <cell r="E525">
            <v>0</v>
          </cell>
          <cell r="F525">
            <v>0</v>
          </cell>
          <cell r="G525" t="str">
            <v/>
          </cell>
          <cell r="H525" t="str">
            <v/>
          </cell>
          <cell r="I525">
            <v>0</v>
          </cell>
          <cell r="J525" t="str">
            <v/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</row>
        <row r="526">
          <cell r="A526" t="str">
            <v/>
          </cell>
          <cell r="B526" t="str">
            <v/>
          </cell>
          <cell r="C526" t="str">
            <v>...</v>
          </cell>
          <cell r="D526" t="str">
            <v/>
          </cell>
          <cell r="E526">
            <v>0</v>
          </cell>
          <cell r="F526">
            <v>0</v>
          </cell>
          <cell r="G526" t="str">
            <v/>
          </cell>
          <cell r="H526" t="str">
            <v/>
          </cell>
          <cell r="I526">
            <v>0</v>
          </cell>
          <cell r="J526" t="str">
            <v/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</row>
        <row r="527">
          <cell r="A527" t="str">
            <v/>
          </cell>
          <cell r="B527" t="str">
            <v/>
          </cell>
          <cell r="C527" t="str">
            <v>...</v>
          </cell>
          <cell r="D527" t="str">
            <v/>
          </cell>
          <cell r="E527">
            <v>0</v>
          </cell>
          <cell r="F527">
            <v>0</v>
          </cell>
          <cell r="G527" t="str">
            <v/>
          </cell>
          <cell r="H527" t="str">
            <v/>
          </cell>
          <cell r="I527">
            <v>0</v>
          </cell>
          <cell r="J527" t="str">
            <v/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</row>
        <row r="528">
          <cell r="A528" t="str">
            <v/>
          </cell>
          <cell r="B528" t="str">
            <v/>
          </cell>
          <cell r="C528" t="str">
            <v>...</v>
          </cell>
          <cell r="D528" t="str">
            <v/>
          </cell>
          <cell r="E528">
            <v>0</v>
          </cell>
          <cell r="F528">
            <v>0</v>
          </cell>
          <cell r="G528" t="str">
            <v/>
          </cell>
          <cell r="H528" t="str">
            <v/>
          </cell>
          <cell r="I528">
            <v>0</v>
          </cell>
          <cell r="J528" t="str">
            <v/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</row>
        <row r="529">
          <cell r="A529" t="str">
            <v/>
          </cell>
          <cell r="B529" t="str">
            <v/>
          </cell>
          <cell r="C529" t="str">
            <v>...</v>
          </cell>
          <cell r="D529" t="str">
            <v/>
          </cell>
          <cell r="E529">
            <v>0</v>
          </cell>
          <cell r="F529">
            <v>0</v>
          </cell>
          <cell r="G529" t="str">
            <v/>
          </cell>
          <cell r="H529" t="str">
            <v/>
          </cell>
          <cell r="I529">
            <v>0</v>
          </cell>
          <cell r="J529" t="str">
            <v/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</row>
        <row r="530">
          <cell r="A530" t="str">
            <v/>
          </cell>
          <cell r="B530" t="str">
            <v/>
          </cell>
          <cell r="C530" t="str">
            <v>...</v>
          </cell>
          <cell r="D530" t="str">
            <v/>
          </cell>
          <cell r="E530">
            <v>0</v>
          </cell>
          <cell r="F530">
            <v>0</v>
          </cell>
          <cell r="G530" t="str">
            <v/>
          </cell>
          <cell r="H530" t="str">
            <v/>
          </cell>
          <cell r="I530">
            <v>0</v>
          </cell>
          <cell r="J530" t="str">
            <v/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</row>
        <row r="531">
          <cell r="A531" t="str">
            <v/>
          </cell>
          <cell r="B531" t="str">
            <v/>
          </cell>
          <cell r="C531" t="str">
            <v>...</v>
          </cell>
          <cell r="D531" t="str">
            <v/>
          </cell>
          <cell r="E531">
            <v>0</v>
          </cell>
          <cell r="F531">
            <v>0</v>
          </cell>
          <cell r="G531" t="str">
            <v/>
          </cell>
          <cell r="H531" t="str">
            <v/>
          </cell>
          <cell r="I531">
            <v>0</v>
          </cell>
          <cell r="J531" t="str">
            <v/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</row>
        <row r="532">
          <cell r="A532" t="str">
            <v/>
          </cell>
          <cell r="B532" t="str">
            <v/>
          </cell>
          <cell r="C532" t="str">
            <v>...</v>
          </cell>
          <cell r="D532" t="str">
            <v/>
          </cell>
          <cell r="E532">
            <v>0</v>
          </cell>
          <cell r="F532">
            <v>0</v>
          </cell>
          <cell r="G532" t="str">
            <v/>
          </cell>
          <cell r="H532" t="str">
            <v/>
          </cell>
          <cell r="I532">
            <v>0</v>
          </cell>
          <cell r="J532" t="str">
            <v/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</row>
        <row r="533">
          <cell r="A533" t="str">
            <v/>
          </cell>
          <cell r="B533" t="str">
            <v/>
          </cell>
          <cell r="C533" t="str">
            <v>...</v>
          </cell>
          <cell r="D533" t="str">
            <v/>
          </cell>
          <cell r="E533">
            <v>0</v>
          </cell>
          <cell r="F533">
            <v>0</v>
          </cell>
          <cell r="G533" t="str">
            <v/>
          </cell>
          <cell r="H533" t="str">
            <v/>
          </cell>
          <cell r="I533">
            <v>0</v>
          </cell>
          <cell r="J533" t="str">
            <v/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</row>
        <row r="534">
          <cell r="A534" t="str">
            <v/>
          </cell>
          <cell r="B534" t="str">
            <v/>
          </cell>
          <cell r="C534" t="str">
            <v>...</v>
          </cell>
          <cell r="D534" t="str">
            <v/>
          </cell>
          <cell r="E534">
            <v>0</v>
          </cell>
          <cell r="F534">
            <v>0</v>
          </cell>
          <cell r="G534" t="str">
            <v/>
          </cell>
          <cell r="H534" t="str">
            <v/>
          </cell>
          <cell r="I534">
            <v>0</v>
          </cell>
          <cell r="J534" t="str">
            <v/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</row>
        <row r="535">
          <cell r="A535" t="str">
            <v/>
          </cell>
          <cell r="B535" t="str">
            <v/>
          </cell>
          <cell r="C535" t="str">
            <v>...</v>
          </cell>
          <cell r="D535" t="str">
            <v/>
          </cell>
          <cell r="E535">
            <v>0</v>
          </cell>
          <cell r="F535">
            <v>0</v>
          </cell>
          <cell r="G535" t="str">
            <v/>
          </cell>
          <cell r="H535" t="str">
            <v/>
          </cell>
          <cell r="I535">
            <v>0</v>
          </cell>
          <cell r="J535" t="str">
            <v/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</row>
        <row r="536">
          <cell r="A536" t="str">
            <v/>
          </cell>
          <cell r="B536" t="str">
            <v/>
          </cell>
          <cell r="C536" t="str">
            <v>...</v>
          </cell>
          <cell r="D536" t="str">
            <v/>
          </cell>
          <cell r="E536">
            <v>0</v>
          </cell>
          <cell r="F536">
            <v>0</v>
          </cell>
          <cell r="G536" t="str">
            <v/>
          </cell>
          <cell r="H536" t="str">
            <v/>
          </cell>
          <cell r="I536">
            <v>0</v>
          </cell>
          <cell r="J536" t="str">
            <v/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</row>
        <row r="537">
          <cell r="A537" t="str">
            <v/>
          </cell>
          <cell r="B537" t="str">
            <v/>
          </cell>
          <cell r="C537" t="str">
            <v>...</v>
          </cell>
          <cell r="D537" t="str">
            <v/>
          </cell>
          <cell r="E537">
            <v>0</v>
          </cell>
          <cell r="F537">
            <v>0</v>
          </cell>
          <cell r="G537" t="str">
            <v/>
          </cell>
          <cell r="H537" t="str">
            <v/>
          </cell>
          <cell r="I537">
            <v>0</v>
          </cell>
          <cell r="J537" t="str">
            <v/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</row>
        <row r="538">
          <cell r="A538" t="str">
            <v/>
          </cell>
          <cell r="B538" t="str">
            <v/>
          </cell>
          <cell r="C538" t="str">
            <v>...</v>
          </cell>
          <cell r="D538" t="str">
            <v/>
          </cell>
          <cell r="E538">
            <v>0</v>
          </cell>
          <cell r="F538">
            <v>0</v>
          </cell>
          <cell r="G538" t="str">
            <v/>
          </cell>
          <cell r="H538" t="str">
            <v/>
          </cell>
          <cell r="I538">
            <v>0</v>
          </cell>
          <cell r="J538" t="str">
            <v/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</row>
        <row r="539">
          <cell r="A539" t="str">
            <v/>
          </cell>
          <cell r="B539" t="str">
            <v/>
          </cell>
          <cell r="C539" t="str">
            <v>...</v>
          </cell>
          <cell r="D539" t="str">
            <v/>
          </cell>
          <cell r="E539">
            <v>0</v>
          </cell>
          <cell r="F539">
            <v>0</v>
          </cell>
          <cell r="G539" t="str">
            <v/>
          </cell>
          <cell r="H539" t="str">
            <v/>
          </cell>
          <cell r="I539">
            <v>0</v>
          </cell>
          <cell r="J539" t="str">
            <v/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</row>
        <row r="540">
          <cell r="A540" t="str">
            <v/>
          </cell>
          <cell r="B540" t="str">
            <v/>
          </cell>
          <cell r="C540" t="str">
            <v>...</v>
          </cell>
          <cell r="D540" t="str">
            <v/>
          </cell>
          <cell r="E540">
            <v>0</v>
          </cell>
          <cell r="F540">
            <v>0</v>
          </cell>
          <cell r="G540" t="str">
            <v/>
          </cell>
          <cell r="H540" t="str">
            <v/>
          </cell>
          <cell r="I540">
            <v>0</v>
          </cell>
          <cell r="J540" t="str">
            <v/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</row>
        <row r="541">
          <cell r="A541" t="str">
            <v/>
          </cell>
          <cell r="B541" t="str">
            <v/>
          </cell>
          <cell r="C541" t="str">
            <v>...</v>
          </cell>
          <cell r="D541" t="str">
            <v/>
          </cell>
          <cell r="E541">
            <v>0</v>
          </cell>
          <cell r="F541">
            <v>0</v>
          </cell>
          <cell r="G541" t="str">
            <v/>
          </cell>
          <cell r="H541" t="str">
            <v/>
          </cell>
          <cell r="I541">
            <v>0</v>
          </cell>
          <cell r="J541" t="str">
            <v/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</row>
        <row r="542">
          <cell r="A542" t="str">
            <v/>
          </cell>
          <cell r="B542" t="str">
            <v/>
          </cell>
          <cell r="C542" t="str">
            <v>...</v>
          </cell>
          <cell r="D542" t="str">
            <v/>
          </cell>
          <cell r="E542">
            <v>0</v>
          </cell>
          <cell r="F542">
            <v>0</v>
          </cell>
          <cell r="G542" t="str">
            <v/>
          </cell>
          <cell r="H542" t="str">
            <v/>
          </cell>
          <cell r="I542">
            <v>0</v>
          </cell>
          <cell r="J542" t="str">
            <v/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</row>
        <row r="543">
          <cell r="A543" t="str">
            <v/>
          </cell>
          <cell r="B543" t="str">
            <v/>
          </cell>
          <cell r="C543" t="str">
            <v>...</v>
          </cell>
          <cell r="D543" t="str">
            <v/>
          </cell>
          <cell r="E543">
            <v>0</v>
          </cell>
          <cell r="F543">
            <v>0</v>
          </cell>
          <cell r="G543" t="str">
            <v/>
          </cell>
          <cell r="H543" t="str">
            <v/>
          </cell>
          <cell r="I543">
            <v>0</v>
          </cell>
          <cell r="J543" t="str">
            <v/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</row>
        <row r="544">
          <cell r="A544" t="str">
            <v/>
          </cell>
          <cell r="B544" t="str">
            <v/>
          </cell>
          <cell r="C544" t="str">
            <v>...</v>
          </cell>
          <cell r="D544" t="str">
            <v/>
          </cell>
          <cell r="E544">
            <v>0</v>
          </cell>
          <cell r="F544">
            <v>0</v>
          </cell>
          <cell r="G544" t="str">
            <v/>
          </cell>
          <cell r="H544" t="str">
            <v/>
          </cell>
          <cell r="I544">
            <v>0</v>
          </cell>
          <cell r="J544" t="str">
            <v/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</row>
        <row r="545">
          <cell r="A545" t="str">
            <v/>
          </cell>
          <cell r="B545" t="str">
            <v/>
          </cell>
          <cell r="C545" t="str">
            <v>...</v>
          </cell>
          <cell r="D545" t="str">
            <v/>
          </cell>
          <cell r="E545">
            <v>0</v>
          </cell>
          <cell r="F545">
            <v>0</v>
          </cell>
          <cell r="G545" t="str">
            <v/>
          </cell>
          <cell r="H545" t="str">
            <v/>
          </cell>
          <cell r="I545">
            <v>0</v>
          </cell>
          <cell r="J545" t="str">
            <v/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</row>
        <row r="546">
          <cell r="A546" t="str">
            <v/>
          </cell>
          <cell r="B546" t="str">
            <v/>
          </cell>
          <cell r="C546" t="str">
            <v>...</v>
          </cell>
          <cell r="D546" t="str">
            <v/>
          </cell>
          <cell r="E546">
            <v>0</v>
          </cell>
          <cell r="F546">
            <v>0</v>
          </cell>
          <cell r="G546" t="str">
            <v/>
          </cell>
          <cell r="H546" t="str">
            <v/>
          </cell>
          <cell r="I546">
            <v>0</v>
          </cell>
          <cell r="J546" t="str">
            <v/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</row>
        <row r="547">
          <cell r="A547" t="str">
            <v/>
          </cell>
          <cell r="B547" t="str">
            <v/>
          </cell>
          <cell r="C547" t="str">
            <v>...</v>
          </cell>
          <cell r="D547" t="str">
            <v/>
          </cell>
          <cell r="E547">
            <v>0</v>
          </cell>
          <cell r="F547">
            <v>0</v>
          </cell>
          <cell r="G547" t="str">
            <v/>
          </cell>
          <cell r="H547" t="str">
            <v/>
          </cell>
          <cell r="I547">
            <v>0</v>
          </cell>
          <cell r="J547" t="str">
            <v/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</row>
        <row r="548">
          <cell r="A548" t="str">
            <v/>
          </cell>
          <cell r="B548" t="str">
            <v/>
          </cell>
          <cell r="C548" t="str">
            <v>...</v>
          </cell>
          <cell r="D548" t="str">
            <v/>
          </cell>
          <cell r="E548">
            <v>0</v>
          </cell>
          <cell r="F548">
            <v>0</v>
          </cell>
          <cell r="G548" t="str">
            <v/>
          </cell>
          <cell r="H548" t="str">
            <v/>
          </cell>
          <cell r="I548">
            <v>0</v>
          </cell>
          <cell r="J548" t="str">
            <v/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</row>
        <row r="549">
          <cell r="A549" t="str">
            <v/>
          </cell>
          <cell r="B549" t="str">
            <v/>
          </cell>
          <cell r="C549" t="str">
            <v>...</v>
          </cell>
          <cell r="D549" t="str">
            <v/>
          </cell>
          <cell r="E549">
            <v>0</v>
          </cell>
          <cell r="F549">
            <v>0</v>
          </cell>
          <cell r="G549" t="str">
            <v/>
          </cell>
          <cell r="H549" t="str">
            <v/>
          </cell>
          <cell r="I549">
            <v>0</v>
          </cell>
          <cell r="J549" t="str">
            <v/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</row>
        <row r="550">
          <cell r="A550" t="str">
            <v/>
          </cell>
          <cell r="B550" t="str">
            <v/>
          </cell>
          <cell r="C550" t="str">
            <v>...</v>
          </cell>
          <cell r="D550" t="str">
            <v/>
          </cell>
          <cell r="E550">
            <v>0</v>
          </cell>
          <cell r="F550">
            <v>0</v>
          </cell>
          <cell r="G550" t="str">
            <v/>
          </cell>
          <cell r="H550" t="str">
            <v/>
          </cell>
          <cell r="I550">
            <v>0</v>
          </cell>
          <cell r="J550" t="str">
            <v/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</row>
        <row r="551">
          <cell r="A551" t="str">
            <v/>
          </cell>
          <cell r="B551" t="str">
            <v/>
          </cell>
          <cell r="C551" t="str">
            <v>...</v>
          </cell>
          <cell r="D551" t="str">
            <v/>
          </cell>
          <cell r="E551">
            <v>0</v>
          </cell>
          <cell r="F551">
            <v>0</v>
          </cell>
          <cell r="G551" t="str">
            <v/>
          </cell>
          <cell r="H551" t="str">
            <v/>
          </cell>
          <cell r="I551">
            <v>0</v>
          </cell>
          <cell r="J551" t="str">
            <v/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  <cell r="V551">
            <v>0</v>
          </cell>
          <cell r="W551">
            <v>0</v>
          </cell>
          <cell r="X551">
            <v>0</v>
          </cell>
          <cell r="Y551">
            <v>0</v>
          </cell>
        </row>
        <row r="552">
          <cell r="A552" t="str">
            <v/>
          </cell>
          <cell r="B552" t="str">
            <v/>
          </cell>
          <cell r="C552" t="str">
            <v>...</v>
          </cell>
          <cell r="D552" t="str">
            <v/>
          </cell>
          <cell r="E552">
            <v>0</v>
          </cell>
          <cell r="F552">
            <v>0</v>
          </cell>
          <cell r="G552" t="str">
            <v/>
          </cell>
          <cell r="H552" t="str">
            <v/>
          </cell>
          <cell r="I552">
            <v>0</v>
          </cell>
          <cell r="J552" t="str">
            <v/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</row>
        <row r="553">
          <cell r="A553" t="str">
            <v/>
          </cell>
          <cell r="B553" t="str">
            <v/>
          </cell>
          <cell r="C553" t="str">
            <v>...</v>
          </cell>
          <cell r="D553" t="str">
            <v/>
          </cell>
          <cell r="E553">
            <v>0</v>
          </cell>
          <cell r="F553">
            <v>0</v>
          </cell>
          <cell r="G553" t="str">
            <v/>
          </cell>
          <cell r="H553" t="str">
            <v/>
          </cell>
          <cell r="I553">
            <v>0</v>
          </cell>
          <cell r="J553" t="str">
            <v/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</row>
        <row r="554">
          <cell r="A554" t="str">
            <v/>
          </cell>
          <cell r="B554" t="str">
            <v/>
          </cell>
          <cell r="C554" t="str">
            <v>...</v>
          </cell>
          <cell r="D554" t="str">
            <v/>
          </cell>
          <cell r="E554">
            <v>0</v>
          </cell>
          <cell r="F554">
            <v>0</v>
          </cell>
          <cell r="G554" t="str">
            <v/>
          </cell>
          <cell r="H554" t="str">
            <v/>
          </cell>
          <cell r="I554">
            <v>0</v>
          </cell>
          <cell r="J554" t="str">
            <v/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</row>
        <row r="555">
          <cell r="A555" t="str">
            <v/>
          </cell>
          <cell r="B555" t="str">
            <v/>
          </cell>
          <cell r="C555" t="str">
            <v>...</v>
          </cell>
          <cell r="D555" t="str">
            <v/>
          </cell>
          <cell r="E555">
            <v>0</v>
          </cell>
          <cell r="F555">
            <v>0</v>
          </cell>
          <cell r="G555" t="str">
            <v/>
          </cell>
          <cell r="H555" t="str">
            <v/>
          </cell>
          <cell r="I555">
            <v>0</v>
          </cell>
          <cell r="J555" t="str">
            <v/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</row>
        <row r="556">
          <cell r="A556" t="str">
            <v/>
          </cell>
          <cell r="B556" t="str">
            <v/>
          </cell>
          <cell r="C556" t="str">
            <v>...</v>
          </cell>
          <cell r="D556" t="str">
            <v/>
          </cell>
          <cell r="E556">
            <v>0</v>
          </cell>
          <cell r="F556">
            <v>0</v>
          </cell>
          <cell r="G556" t="str">
            <v/>
          </cell>
          <cell r="H556" t="str">
            <v/>
          </cell>
          <cell r="I556">
            <v>0</v>
          </cell>
          <cell r="J556" t="str">
            <v/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</row>
        <row r="557">
          <cell r="A557" t="str">
            <v/>
          </cell>
          <cell r="B557" t="str">
            <v/>
          </cell>
          <cell r="C557" t="str">
            <v>...</v>
          </cell>
          <cell r="D557" t="str">
            <v/>
          </cell>
          <cell r="E557">
            <v>0</v>
          </cell>
          <cell r="F557">
            <v>0</v>
          </cell>
          <cell r="G557" t="str">
            <v/>
          </cell>
          <cell r="H557" t="str">
            <v/>
          </cell>
          <cell r="I557">
            <v>0</v>
          </cell>
          <cell r="J557" t="str">
            <v/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</row>
        <row r="558">
          <cell r="A558" t="str">
            <v/>
          </cell>
          <cell r="B558" t="str">
            <v/>
          </cell>
          <cell r="C558" t="str">
            <v>...</v>
          </cell>
          <cell r="D558" t="str">
            <v/>
          </cell>
          <cell r="E558">
            <v>0</v>
          </cell>
          <cell r="F558">
            <v>0</v>
          </cell>
          <cell r="G558" t="str">
            <v/>
          </cell>
          <cell r="H558" t="str">
            <v/>
          </cell>
          <cell r="I558">
            <v>0</v>
          </cell>
          <cell r="J558" t="str">
            <v/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</row>
        <row r="559">
          <cell r="A559" t="str">
            <v/>
          </cell>
          <cell r="B559" t="str">
            <v/>
          </cell>
          <cell r="C559" t="str">
            <v>...</v>
          </cell>
          <cell r="D559" t="str">
            <v/>
          </cell>
          <cell r="E559">
            <v>0</v>
          </cell>
          <cell r="F559">
            <v>0</v>
          </cell>
          <cell r="G559" t="str">
            <v/>
          </cell>
          <cell r="H559" t="str">
            <v/>
          </cell>
          <cell r="I559">
            <v>0</v>
          </cell>
          <cell r="J559" t="str">
            <v/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</row>
        <row r="560">
          <cell r="A560" t="str">
            <v/>
          </cell>
          <cell r="B560" t="str">
            <v/>
          </cell>
          <cell r="C560" t="str">
            <v>...</v>
          </cell>
          <cell r="D560" t="str">
            <v/>
          </cell>
          <cell r="E560">
            <v>0</v>
          </cell>
          <cell r="F560">
            <v>0</v>
          </cell>
          <cell r="G560" t="str">
            <v/>
          </cell>
          <cell r="H560" t="str">
            <v/>
          </cell>
          <cell r="I560">
            <v>0</v>
          </cell>
          <cell r="J560" t="str">
            <v/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  <cell r="X560">
            <v>0</v>
          </cell>
          <cell r="Y560">
            <v>0</v>
          </cell>
        </row>
        <row r="561">
          <cell r="A561" t="str">
            <v/>
          </cell>
          <cell r="B561" t="str">
            <v/>
          </cell>
          <cell r="C561" t="str">
            <v>...</v>
          </cell>
          <cell r="D561" t="str">
            <v/>
          </cell>
          <cell r="E561">
            <v>0</v>
          </cell>
          <cell r="F561">
            <v>0</v>
          </cell>
          <cell r="G561" t="str">
            <v/>
          </cell>
          <cell r="H561" t="str">
            <v/>
          </cell>
          <cell r="I561">
            <v>0</v>
          </cell>
          <cell r="J561" t="str">
            <v/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</row>
        <row r="562">
          <cell r="A562" t="str">
            <v/>
          </cell>
          <cell r="B562" t="str">
            <v/>
          </cell>
          <cell r="C562" t="str">
            <v>...</v>
          </cell>
          <cell r="D562" t="str">
            <v/>
          </cell>
          <cell r="E562">
            <v>0</v>
          </cell>
          <cell r="F562">
            <v>0</v>
          </cell>
          <cell r="G562" t="str">
            <v/>
          </cell>
          <cell r="H562" t="str">
            <v/>
          </cell>
          <cell r="I562">
            <v>0</v>
          </cell>
          <cell r="J562" t="str">
            <v/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</row>
        <row r="563">
          <cell r="A563" t="str">
            <v/>
          </cell>
          <cell r="B563" t="str">
            <v/>
          </cell>
          <cell r="C563" t="str">
            <v>...</v>
          </cell>
          <cell r="D563" t="str">
            <v/>
          </cell>
          <cell r="E563">
            <v>0</v>
          </cell>
          <cell r="F563">
            <v>0</v>
          </cell>
          <cell r="G563" t="str">
            <v/>
          </cell>
          <cell r="H563" t="str">
            <v/>
          </cell>
          <cell r="I563">
            <v>0</v>
          </cell>
          <cell r="J563" t="str">
            <v/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</row>
        <row r="564">
          <cell r="A564" t="str">
            <v/>
          </cell>
          <cell r="B564" t="str">
            <v/>
          </cell>
          <cell r="C564" t="str">
            <v>...</v>
          </cell>
          <cell r="D564" t="str">
            <v/>
          </cell>
          <cell r="E564">
            <v>0</v>
          </cell>
          <cell r="F564">
            <v>0</v>
          </cell>
          <cell r="G564" t="str">
            <v/>
          </cell>
          <cell r="H564" t="str">
            <v/>
          </cell>
          <cell r="I564">
            <v>0</v>
          </cell>
          <cell r="J564" t="str">
            <v/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</row>
        <row r="565">
          <cell r="A565" t="str">
            <v/>
          </cell>
          <cell r="B565" t="str">
            <v/>
          </cell>
          <cell r="C565" t="str">
            <v>...</v>
          </cell>
          <cell r="D565" t="str">
            <v/>
          </cell>
          <cell r="E565">
            <v>0</v>
          </cell>
          <cell r="F565">
            <v>0</v>
          </cell>
          <cell r="G565" t="str">
            <v/>
          </cell>
          <cell r="H565" t="str">
            <v/>
          </cell>
          <cell r="I565">
            <v>0</v>
          </cell>
          <cell r="J565" t="str">
            <v/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</row>
        <row r="566">
          <cell r="A566" t="str">
            <v/>
          </cell>
          <cell r="B566" t="str">
            <v/>
          </cell>
          <cell r="C566" t="str">
            <v>...</v>
          </cell>
          <cell r="D566" t="str">
            <v/>
          </cell>
          <cell r="E566">
            <v>0</v>
          </cell>
          <cell r="F566">
            <v>0</v>
          </cell>
          <cell r="G566" t="str">
            <v/>
          </cell>
          <cell r="H566" t="str">
            <v/>
          </cell>
          <cell r="I566">
            <v>0</v>
          </cell>
          <cell r="J566" t="str">
            <v/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</row>
        <row r="567">
          <cell r="A567" t="str">
            <v/>
          </cell>
          <cell r="B567" t="str">
            <v/>
          </cell>
          <cell r="C567" t="str">
            <v>...</v>
          </cell>
          <cell r="D567" t="str">
            <v/>
          </cell>
          <cell r="E567">
            <v>0</v>
          </cell>
          <cell r="F567">
            <v>0</v>
          </cell>
          <cell r="G567" t="str">
            <v/>
          </cell>
          <cell r="H567" t="str">
            <v/>
          </cell>
          <cell r="I567">
            <v>0</v>
          </cell>
          <cell r="J567" t="str">
            <v/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</row>
        <row r="568">
          <cell r="A568" t="str">
            <v/>
          </cell>
          <cell r="B568" t="str">
            <v/>
          </cell>
          <cell r="C568" t="str">
            <v>...</v>
          </cell>
          <cell r="D568" t="str">
            <v/>
          </cell>
          <cell r="E568">
            <v>0</v>
          </cell>
          <cell r="F568">
            <v>0</v>
          </cell>
          <cell r="G568" t="str">
            <v/>
          </cell>
          <cell r="H568" t="str">
            <v/>
          </cell>
          <cell r="I568">
            <v>0</v>
          </cell>
          <cell r="J568" t="str">
            <v/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  <cell r="Y568">
            <v>0</v>
          </cell>
        </row>
        <row r="569">
          <cell r="A569" t="str">
            <v/>
          </cell>
          <cell r="B569" t="str">
            <v/>
          </cell>
          <cell r="C569" t="str">
            <v>...</v>
          </cell>
          <cell r="D569" t="str">
            <v/>
          </cell>
          <cell r="E569">
            <v>0</v>
          </cell>
          <cell r="F569">
            <v>0</v>
          </cell>
          <cell r="G569" t="str">
            <v/>
          </cell>
          <cell r="H569" t="str">
            <v/>
          </cell>
          <cell r="I569">
            <v>0</v>
          </cell>
          <cell r="J569" t="str">
            <v/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</row>
        <row r="570">
          <cell r="A570" t="str">
            <v/>
          </cell>
          <cell r="B570" t="str">
            <v/>
          </cell>
          <cell r="C570" t="str">
            <v>...</v>
          </cell>
          <cell r="D570" t="str">
            <v/>
          </cell>
          <cell r="E570">
            <v>0</v>
          </cell>
          <cell r="F570">
            <v>0</v>
          </cell>
          <cell r="G570" t="str">
            <v/>
          </cell>
          <cell r="H570" t="str">
            <v/>
          </cell>
          <cell r="I570">
            <v>0</v>
          </cell>
          <cell r="J570" t="str">
            <v/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</row>
        <row r="571">
          <cell r="A571" t="str">
            <v/>
          </cell>
          <cell r="B571" t="str">
            <v/>
          </cell>
          <cell r="C571" t="str">
            <v>...</v>
          </cell>
          <cell r="D571" t="str">
            <v/>
          </cell>
          <cell r="E571">
            <v>0</v>
          </cell>
          <cell r="F571">
            <v>0</v>
          </cell>
          <cell r="G571" t="str">
            <v/>
          </cell>
          <cell r="H571" t="str">
            <v/>
          </cell>
          <cell r="I571">
            <v>0</v>
          </cell>
          <cell r="J571" t="str">
            <v/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</row>
        <row r="572">
          <cell r="A572" t="str">
            <v/>
          </cell>
          <cell r="B572" t="str">
            <v/>
          </cell>
          <cell r="C572" t="str">
            <v>...</v>
          </cell>
          <cell r="D572" t="str">
            <v/>
          </cell>
          <cell r="E572">
            <v>0</v>
          </cell>
          <cell r="F572">
            <v>0</v>
          </cell>
          <cell r="G572" t="str">
            <v/>
          </cell>
          <cell r="H572" t="str">
            <v/>
          </cell>
          <cell r="I572">
            <v>0</v>
          </cell>
          <cell r="J572" t="str">
            <v/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</row>
        <row r="573">
          <cell r="A573" t="str">
            <v/>
          </cell>
          <cell r="B573" t="str">
            <v/>
          </cell>
          <cell r="C573" t="str">
            <v>...</v>
          </cell>
          <cell r="D573" t="str">
            <v/>
          </cell>
          <cell r="E573">
            <v>0</v>
          </cell>
          <cell r="F573">
            <v>0</v>
          </cell>
          <cell r="G573" t="str">
            <v/>
          </cell>
          <cell r="H573" t="str">
            <v/>
          </cell>
          <cell r="I573">
            <v>0</v>
          </cell>
          <cell r="J573" t="str">
            <v/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</row>
        <row r="574">
          <cell r="A574" t="str">
            <v/>
          </cell>
          <cell r="B574" t="str">
            <v/>
          </cell>
          <cell r="C574" t="str">
            <v>...</v>
          </cell>
          <cell r="D574" t="str">
            <v/>
          </cell>
          <cell r="E574">
            <v>0</v>
          </cell>
          <cell r="F574">
            <v>0</v>
          </cell>
          <cell r="G574" t="str">
            <v/>
          </cell>
          <cell r="H574" t="str">
            <v/>
          </cell>
          <cell r="I574">
            <v>0</v>
          </cell>
          <cell r="J574" t="str">
            <v/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</row>
        <row r="575">
          <cell r="A575" t="str">
            <v/>
          </cell>
          <cell r="B575" t="str">
            <v/>
          </cell>
          <cell r="C575" t="str">
            <v>...</v>
          </cell>
          <cell r="D575" t="str">
            <v/>
          </cell>
          <cell r="E575">
            <v>0</v>
          </cell>
          <cell r="F575">
            <v>0</v>
          </cell>
          <cell r="G575" t="str">
            <v/>
          </cell>
          <cell r="H575" t="str">
            <v/>
          </cell>
          <cell r="I575">
            <v>0</v>
          </cell>
          <cell r="J575" t="str">
            <v/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</row>
        <row r="576">
          <cell r="A576" t="str">
            <v/>
          </cell>
          <cell r="B576" t="str">
            <v/>
          </cell>
          <cell r="C576" t="str">
            <v>...</v>
          </cell>
          <cell r="D576" t="str">
            <v/>
          </cell>
          <cell r="E576">
            <v>0</v>
          </cell>
          <cell r="F576">
            <v>0</v>
          </cell>
          <cell r="G576" t="str">
            <v/>
          </cell>
          <cell r="H576" t="str">
            <v/>
          </cell>
          <cell r="I576">
            <v>0</v>
          </cell>
          <cell r="J576" t="str">
            <v/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  <cell r="X576">
            <v>0</v>
          </cell>
          <cell r="Y576">
            <v>0</v>
          </cell>
        </row>
        <row r="577">
          <cell r="A577" t="str">
            <v/>
          </cell>
          <cell r="B577" t="str">
            <v/>
          </cell>
          <cell r="C577" t="str">
            <v>...</v>
          </cell>
          <cell r="D577" t="str">
            <v/>
          </cell>
          <cell r="E577">
            <v>0</v>
          </cell>
          <cell r="F577">
            <v>0</v>
          </cell>
          <cell r="G577" t="str">
            <v/>
          </cell>
          <cell r="H577" t="str">
            <v/>
          </cell>
          <cell r="I577">
            <v>0</v>
          </cell>
          <cell r="J577" t="str">
            <v/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</row>
        <row r="578">
          <cell r="A578" t="str">
            <v/>
          </cell>
          <cell r="B578" t="str">
            <v/>
          </cell>
          <cell r="C578" t="str">
            <v>...</v>
          </cell>
          <cell r="D578" t="str">
            <v/>
          </cell>
          <cell r="E578">
            <v>0</v>
          </cell>
          <cell r="F578">
            <v>0</v>
          </cell>
          <cell r="G578" t="str">
            <v/>
          </cell>
          <cell r="H578" t="str">
            <v/>
          </cell>
          <cell r="I578">
            <v>0</v>
          </cell>
          <cell r="J578" t="str">
            <v/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</row>
        <row r="579">
          <cell r="A579" t="str">
            <v/>
          </cell>
          <cell r="B579" t="str">
            <v/>
          </cell>
          <cell r="C579" t="str">
            <v>...</v>
          </cell>
          <cell r="D579" t="str">
            <v/>
          </cell>
          <cell r="E579">
            <v>0</v>
          </cell>
          <cell r="F579">
            <v>0</v>
          </cell>
          <cell r="G579" t="str">
            <v/>
          </cell>
          <cell r="H579" t="str">
            <v/>
          </cell>
          <cell r="I579">
            <v>0</v>
          </cell>
          <cell r="J579" t="str">
            <v/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</row>
        <row r="580">
          <cell r="A580" t="str">
            <v/>
          </cell>
          <cell r="B580" t="str">
            <v/>
          </cell>
          <cell r="C580" t="str">
            <v>...</v>
          </cell>
          <cell r="D580" t="str">
            <v/>
          </cell>
          <cell r="E580">
            <v>0</v>
          </cell>
          <cell r="F580">
            <v>0</v>
          </cell>
          <cell r="G580" t="str">
            <v/>
          </cell>
          <cell r="H580" t="str">
            <v/>
          </cell>
          <cell r="I580">
            <v>0</v>
          </cell>
          <cell r="J580" t="str">
            <v/>
          </cell>
          <cell r="M580">
            <v>0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0</v>
          </cell>
          <cell r="W580">
            <v>0</v>
          </cell>
          <cell r="X580">
            <v>0</v>
          </cell>
          <cell r="Y580">
            <v>0</v>
          </cell>
        </row>
        <row r="581">
          <cell r="A581" t="str">
            <v/>
          </cell>
          <cell r="B581" t="str">
            <v/>
          </cell>
          <cell r="C581" t="str">
            <v>...</v>
          </cell>
          <cell r="D581" t="str">
            <v/>
          </cell>
          <cell r="E581">
            <v>0</v>
          </cell>
          <cell r="F581">
            <v>0</v>
          </cell>
          <cell r="G581" t="str">
            <v/>
          </cell>
          <cell r="H581" t="str">
            <v/>
          </cell>
          <cell r="I581">
            <v>0</v>
          </cell>
          <cell r="J581" t="str">
            <v/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</row>
        <row r="582">
          <cell r="A582" t="str">
            <v/>
          </cell>
          <cell r="B582" t="str">
            <v/>
          </cell>
          <cell r="C582" t="str">
            <v>...</v>
          </cell>
          <cell r="D582" t="str">
            <v/>
          </cell>
          <cell r="E582">
            <v>0</v>
          </cell>
          <cell r="F582">
            <v>0</v>
          </cell>
          <cell r="G582" t="str">
            <v/>
          </cell>
          <cell r="H582" t="str">
            <v/>
          </cell>
          <cell r="I582">
            <v>0</v>
          </cell>
          <cell r="J582" t="str">
            <v/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</row>
        <row r="583">
          <cell r="A583" t="str">
            <v/>
          </cell>
          <cell r="B583" t="str">
            <v/>
          </cell>
          <cell r="C583" t="str">
            <v>...</v>
          </cell>
          <cell r="D583" t="str">
            <v/>
          </cell>
          <cell r="E583">
            <v>0</v>
          </cell>
          <cell r="F583">
            <v>0</v>
          </cell>
          <cell r="G583" t="str">
            <v/>
          </cell>
          <cell r="H583" t="str">
            <v/>
          </cell>
          <cell r="I583">
            <v>0</v>
          </cell>
          <cell r="J583" t="str">
            <v/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</row>
        <row r="584">
          <cell r="A584" t="str">
            <v/>
          </cell>
          <cell r="B584" t="str">
            <v/>
          </cell>
          <cell r="C584" t="str">
            <v>...</v>
          </cell>
          <cell r="D584" t="str">
            <v/>
          </cell>
          <cell r="E584">
            <v>0</v>
          </cell>
          <cell r="F584">
            <v>0</v>
          </cell>
          <cell r="G584" t="str">
            <v/>
          </cell>
          <cell r="H584" t="str">
            <v/>
          </cell>
          <cell r="I584">
            <v>0</v>
          </cell>
          <cell r="J584" t="str">
            <v/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</row>
        <row r="585">
          <cell r="A585" t="str">
            <v/>
          </cell>
          <cell r="B585" t="str">
            <v/>
          </cell>
          <cell r="C585" t="str">
            <v>...</v>
          </cell>
          <cell r="D585" t="str">
            <v/>
          </cell>
          <cell r="E585">
            <v>0</v>
          </cell>
          <cell r="F585">
            <v>0</v>
          </cell>
          <cell r="G585" t="str">
            <v/>
          </cell>
          <cell r="H585" t="str">
            <v/>
          </cell>
          <cell r="I585">
            <v>0</v>
          </cell>
          <cell r="J585" t="str">
            <v/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</row>
        <row r="586">
          <cell r="A586" t="str">
            <v/>
          </cell>
          <cell r="B586" t="str">
            <v/>
          </cell>
          <cell r="C586" t="str">
            <v>...</v>
          </cell>
          <cell r="D586" t="str">
            <v/>
          </cell>
          <cell r="E586">
            <v>0</v>
          </cell>
          <cell r="F586">
            <v>0</v>
          </cell>
          <cell r="G586" t="str">
            <v/>
          </cell>
          <cell r="H586" t="str">
            <v/>
          </cell>
          <cell r="I586">
            <v>0</v>
          </cell>
          <cell r="J586" t="str">
            <v/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</row>
        <row r="587">
          <cell r="A587" t="str">
            <v/>
          </cell>
          <cell r="B587" t="str">
            <v/>
          </cell>
          <cell r="C587" t="str">
            <v>...</v>
          </cell>
          <cell r="D587" t="str">
            <v/>
          </cell>
          <cell r="E587">
            <v>0</v>
          </cell>
          <cell r="F587">
            <v>0</v>
          </cell>
          <cell r="G587" t="str">
            <v/>
          </cell>
          <cell r="H587" t="str">
            <v/>
          </cell>
          <cell r="I587">
            <v>0</v>
          </cell>
          <cell r="J587" t="str">
            <v/>
          </cell>
          <cell r="M587">
            <v>0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V587">
            <v>0</v>
          </cell>
          <cell r="W587">
            <v>0</v>
          </cell>
          <cell r="X587">
            <v>0</v>
          </cell>
          <cell r="Y587">
            <v>0</v>
          </cell>
        </row>
        <row r="588">
          <cell r="A588" t="str">
            <v/>
          </cell>
          <cell r="B588" t="str">
            <v/>
          </cell>
          <cell r="C588" t="str">
            <v>...</v>
          </cell>
          <cell r="D588" t="str">
            <v/>
          </cell>
          <cell r="E588">
            <v>0</v>
          </cell>
          <cell r="F588">
            <v>0</v>
          </cell>
          <cell r="G588" t="str">
            <v/>
          </cell>
          <cell r="H588" t="str">
            <v/>
          </cell>
          <cell r="I588">
            <v>0</v>
          </cell>
          <cell r="J588" t="str">
            <v/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Y588">
            <v>0</v>
          </cell>
        </row>
        <row r="589">
          <cell r="A589" t="str">
            <v/>
          </cell>
          <cell r="B589" t="str">
            <v/>
          </cell>
          <cell r="C589" t="str">
            <v>...</v>
          </cell>
          <cell r="D589" t="str">
            <v/>
          </cell>
          <cell r="E589">
            <v>0</v>
          </cell>
          <cell r="F589">
            <v>0</v>
          </cell>
          <cell r="G589" t="str">
            <v/>
          </cell>
          <cell r="H589" t="str">
            <v/>
          </cell>
          <cell r="I589">
            <v>0</v>
          </cell>
          <cell r="J589" t="str">
            <v/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V589">
            <v>0</v>
          </cell>
          <cell r="W589">
            <v>0</v>
          </cell>
          <cell r="X589">
            <v>0</v>
          </cell>
          <cell r="Y589">
            <v>0</v>
          </cell>
        </row>
        <row r="590">
          <cell r="A590" t="str">
            <v/>
          </cell>
          <cell r="B590" t="str">
            <v/>
          </cell>
          <cell r="C590" t="str">
            <v>...</v>
          </cell>
          <cell r="D590" t="str">
            <v/>
          </cell>
          <cell r="E590">
            <v>0</v>
          </cell>
          <cell r="F590">
            <v>0</v>
          </cell>
          <cell r="G590" t="str">
            <v/>
          </cell>
          <cell r="H590" t="str">
            <v/>
          </cell>
          <cell r="I590">
            <v>0</v>
          </cell>
          <cell r="J590" t="str">
            <v/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  <cell r="T590">
            <v>0</v>
          </cell>
          <cell r="U590">
            <v>0</v>
          </cell>
          <cell r="V590">
            <v>0</v>
          </cell>
          <cell r="W590">
            <v>0</v>
          </cell>
          <cell r="X590">
            <v>0</v>
          </cell>
          <cell r="Y590">
            <v>0</v>
          </cell>
        </row>
        <row r="591">
          <cell r="A591" t="str">
            <v/>
          </cell>
          <cell r="B591" t="str">
            <v/>
          </cell>
          <cell r="C591" t="str">
            <v>...</v>
          </cell>
          <cell r="D591" t="str">
            <v/>
          </cell>
          <cell r="E591">
            <v>0</v>
          </cell>
          <cell r="F591">
            <v>0</v>
          </cell>
          <cell r="G591" t="str">
            <v/>
          </cell>
          <cell r="H591" t="str">
            <v/>
          </cell>
          <cell r="I591">
            <v>0</v>
          </cell>
          <cell r="J591" t="str">
            <v/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  <cell r="T591">
            <v>0</v>
          </cell>
          <cell r="U591">
            <v>0</v>
          </cell>
          <cell r="V591">
            <v>0</v>
          </cell>
          <cell r="W591">
            <v>0</v>
          </cell>
          <cell r="X591">
            <v>0</v>
          </cell>
          <cell r="Y591">
            <v>0</v>
          </cell>
        </row>
        <row r="592">
          <cell r="A592" t="str">
            <v/>
          </cell>
          <cell r="B592" t="str">
            <v/>
          </cell>
          <cell r="C592" t="str">
            <v>...</v>
          </cell>
          <cell r="D592" t="str">
            <v/>
          </cell>
          <cell r="E592">
            <v>0</v>
          </cell>
          <cell r="F592">
            <v>0</v>
          </cell>
          <cell r="G592" t="str">
            <v/>
          </cell>
          <cell r="H592" t="str">
            <v/>
          </cell>
          <cell r="I592">
            <v>0</v>
          </cell>
          <cell r="J592" t="str">
            <v/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  <cell r="T592">
            <v>0</v>
          </cell>
          <cell r="U592">
            <v>0</v>
          </cell>
          <cell r="V592">
            <v>0</v>
          </cell>
          <cell r="W592">
            <v>0</v>
          </cell>
          <cell r="X592">
            <v>0</v>
          </cell>
          <cell r="Y592">
            <v>0</v>
          </cell>
        </row>
        <row r="593">
          <cell r="A593" t="str">
            <v/>
          </cell>
          <cell r="B593" t="str">
            <v/>
          </cell>
          <cell r="C593" t="str">
            <v>...</v>
          </cell>
          <cell r="D593" t="str">
            <v/>
          </cell>
          <cell r="E593">
            <v>0</v>
          </cell>
          <cell r="F593">
            <v>0</v>
          </cell>
          <cell r="G593" t="str">
            <v/>
          </cell>
          <cell r="H593" t="str">
            <v/>
          </cell>
          <cell r="I593">
            <v>0</v>
          </cell>
          <cell r="J593" t="str">
            <v/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  <cell r="X593">
            <v>0</v>
          </cell>
          <cell r="Y593">
            <v>0</v>
          </cell>
        </row>
        <row r="594">
          <cell r="A594" t="str">
            <v/>
          </cell>
          <cell r="B594" t="str">
            <v/>
          </cell>
          <cell r="C594" t="str">
            <v>...</v>
          </cell>
          <cell r="D594" t="str">
            <v/>
          </cell>
          <cell r="E594">
            <v>0</v>
          </cell>
          <cell r="F594">
            <v>0</v>
          </cell>
          <cell r="G594" t="str">
            <v/>
          </cell>
          <cell r="H594" t="str">
            <v/>
          </cell>
          <cell r="I594">
            <v>0</v>
          </cell>
          <cell r="J594" t="str">
            <v/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  <cell r="X594">
            <v>0</v>
          </cell>
          <cell r="Y594">
            <v>0</v>
          </cell>
        </row>
        <row r="595">
          <cell r="A595" t="str">
            <v/>
          </cell>
          <cell r="B595" t="str">
            <v/>
          </cell>
          <cell r="C595" t="str">
            <v>...</v>
          </cell>
          <cell r="D595" t="str">
            <v/>
          </cell>
          <cell r="E595">
            <v>0</v>
          </cell>
          <cell r="F595">
            <v>0</v>
          </cell>
          <cell r="G595" t="str">
            <v/>
          </cell>
          <cell r="H595" t="str">
            <v/>
          </cell>
          <cell r="I595">
            <v>0</v>
          </cell>
          <cell r="J595" t="str">
            <v/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</row>
        <row r="596">
          <cell r="A596" t="str">
            <v/>
          </cell>
          <cell r="B596" t="str">
            <v/>
          </cell>
          <cell r="C596" t="str">
            <v>...</v>
          </cell>
          <cell r="D596" t="str">
            <v/>
          </cell>
          <cell r="E596">
            <v>0</v>
          </cell>
          <cell r="F596">
            <v>0</v>
          </cell>
          <cell r="G596" t="str">
            <v/>
          </cell>
          <cell r="H596" t="str">
            <v/>
          </cell>
          <cell r="I596">
            <v>0</v>
          </cell>
          <cell r="J596" t="str">
            <v/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  <cell r="Y596">
            <v>0</v>
          </cell>
        </row>
        <row r="597">
          <cell r="A597" t="str">
            <v/>
          </cell>
          <cell r="B597" t="str">
            <v/>
          </cell>
          <cell r="C597" t="str">
            <v>...</v>
          </cell>
          <cell r="D597" t="str">
            <v/>
          </cell>
          <cell r="E597">
            <v>0</v>
          </cell>
          <cell r="F597">
            <v>0</v>
          </cell>
          <cell r="G597" t="str">
            <v/>
          </cell>
          <cell r="H597" t="str">
            <v/>
          </cell>
          <cell r="I597">
            <v>0</v>
          </cell>
          <cell r="J597" t="str">
            <v/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  <cell r="X597">
            <v>0</v>
          </cell>
          <cell r="Y597">
            <v>0</v>
          </cell>
        </row>
        <row r="598">
          <cell r="A598" t="str">
            <v/>
          </cell>
          <cell r="B598" t="str">
            <v/>
          </cell>
          <cell r="C598" t="str">
            <v>...</v>
          </cell>
          <cell r="D598" t="str">
            <v/>
          </cell>
          <cell r="E598">
            <v>0</v>
          </cell>
          <cell r="F598">
            <v>0</v>
          </cell>
          <cell r="G598" t="str">
            <v/>
          </cell>
          <cell r="H598" t="str">
            <v/>
          </cell>
          <cell r="I598">
            <v>0</v>
          </cell>
          <cell r="J598" t="str">
            <v/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  <cell r="Y598">
            <v>0</v>
          </cell>
        </row>
        <row r="599">
          <cell r="A599" t="str">
            <v/>
          </cell>
          <cell r="B599" t="str">
            <v/>
          </cell>
          <cell r="C599" t="str">
            <v>...</v>
          </cell>
          <cell r="D599" t="str">
            <v/>
          </cell>
          <cell r="E599">
            <v>0</v>
          </cell>
          <cell r="F599">
            <v>0</v>
          </cell>
          <cell r="G599" t="str">
            <v/>
          </cell>
          <cell r="H599" t="str">
            <v/>
          </cell>
          <cell r="I599">
            <v>0</v>
          </cell>
          <cell r="J599" t="str">
            <v/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0</v>
          </cell>
          <cell r="W599">
            <v>0</v>
          </cell>
          <cell r="X599">
            <v>0</v>
          </cell>
          <cell r="Y599">
            <v>0</v>
          </cell>
        </row>
        <row r="600">
          <cell r="A600" t="str">
            <v/>
          </cell>
          <cell r="B600" t="str">
            <v/>
          </cell>
          <cell r="C600" t="str">
            <v>...</v>
          </cell>
          <cell r="D600" t="str">
            <v/>
          </cell>
          <cell r="E600">
            <v>0</v>
          </cell>
          <cell r="F600">
            <v>0</v>
          </cell>
          <cell r="G600" t="str">
            <v/>
          </cell>
          <cell r="H600" t="str">
            <v/>
          </cell>
          <cell r="I600">
            <v>0</v>
          </cell>
          <cell r="J600" t="str">
            <v/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</row>
        <row r="601">
          <cell r="A601" t="str">
            <v/>
          </cell>
          <cell r="B601" t="str">
            <v/>
          </cell>
          <cell r="C601" t="str">
            <v>...</v>
          </cell>
          <cell r="D601" t="str">
            <v/>
          </cell>
          <cell r="E601">
            <v>0</v>
          </cell>
          <cell r="F601">
            <v>0</v>
          </cell>
          <cell r="G601" t="str">
            <v/>
          </cell>
          <cell r="H601" t="str">
            <v/>
          </cell>
          <cell r="I601">
            <v>0</v>
          </cell>
          <cell r="J601" t="str">
            <v/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</row>
        <row r="602">
          <cell r="A602" t="str">
            <v/>
          </cell>
          <cell r="B602" t="str">
            <v/>
          </cell>
          <cell r="C602" t="str">
            <v>...</v>
          </cell>
          <cell r="D602" t="str">
            <v/>
          </cell>
          <cell r="E602">
            <v>0</v>
          </cell>
          <cell r="F602">
            <v>0</v>
          </cell>
          <cell r="G602" t="str">
            <v/>
          </cell>
          <cell r="H602" t="str">
            <v/>
          </cell>
          <cell r="I602">
            <v>0</v>
          </cell>
          <cell r="J602" t="str">
            <v/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  <cell r="Y602">
            <v>0</v>
          </cell>
        </row>
        <row r="603">
          <cell r="A603" t="str">
            <v/>
          </cell>
          <cell r="B603" t="str">
            <v/>
          </cell>
          <cell r="C603" t="str">
            <v>...</v>
          </cell>
          <cell r="D603" t="str">
            <v/>
          </cell>
          <cell r="E603">
            <v>0</v>
          </cell>
          <cell r="F603">
            <v>0</v>
          </cell>
          <cell r="G603" t="str">
            <v/>
          </cell>
          <cell r="H603" t="str">
            <v/>
          </cell>
          <cell r="I603">
            <v>0</v>
          </cell>
          <cell r="J603" t="str">
            <v/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0</v>
          </cell>
          <cell r="W603">
            <v>0</v>
          </cell>
          <cell r="X603">
            <v>0</v>
          </cell>
          <cell r="Y603">
            <v>0</v>
          </cell>
        </row>
        <row r="604">
          <cell r="A604" t="str">
            <v/>
          </cell>
          <cell r="B604" t="str">
            <v/>
          </cell>
          <cell r="C604" t="str">
            <v>...</v>
          </cell>
          <cell r="D604" t="str">
            <v/>
          </cell>
          <cell r="E604">
            <v>0</v>
          </cell>
          <cell r="F604">
            <v>0</v>
          </cell>
          <cell r="G604" t="str">
            <v/>
          </cell>
          <cell r="H604" t="str">
            <v/>
          </cell>
          <cell r="I604">
            <v>0</v>
          </cell>
          <cell r="J604" t="str">
            <v/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</row>
        <row r="605">
          <cell r="A605" t="str">
            <v/>
          </cell>
          <cell r="B605" t="str">
            <v/>
          </cell>
          <cell r="C605" t="str">
            <v>...</v>
          </cell>
          <cell r="D605" t="str">
            <v/>
          </cell>
          <cell r="E605">
            <v>0</v>
          </cell>
          <cell r="F605">
            <v>0</v>
          </cell>
          <cell r="G605" t="str">
            <v/>
          </cell>
          <cell r="H605" t="str">
            <v/>
          </cell>
          <cell r="I605">
            <v>0</v>
          </cell>
          <cell r="J605" t="str">
            <v/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</row>
        <row r="606">
          <cell r="A606" t="str">
            <v/>
          </cell>
          <cell r="B606" t="str">
            <v/>
          </cell>
          <cell r="C606" t="str">
            <v>...</v>
          </cell>
          <cell r="D606" t="str">
            <v/>
          </cell>
          <cell r="E606">
            <v>0</v>
          </cell>
          <cell r="F606">
            <v>0</v>
          </cell>
          <cell r="G606" t="str">
            <v/>
          </cell>
          <cell r="H606" t="str">
            <v/>
          </cell>
          <cell r="I606">
            <v>0</v>
          </cell>
          <cell r="J606" t="str">
            <v/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</row>
        <row r="607">
          <cell r="A607" t="str">
            <v/>
          </cell>
          <cell r="B607" t="str">
            <v/>
          </cell>
          <cell r="C607" t="str">
            <v>...</v>
          </cell>
          <cell r="D607" t="str">
            <v/>
          </cell>
          <cell r="E607">
            <v>0</v>
          </cell>
          <cell r="F607">
            <v>0</v>
          </cell>
          <cell r="G607" t="str">
            <v/>
          </cell>
          <cell r="H607" t="str">
            <v/>
          </cell>
          <cell r="I607">
            <v>0</v>
          </cell>
          <cell r="J607" t="str">
            <v/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  <cell r="X607">
            <v>0</v>
          </cell>
          <cell r="Y607">
            <v>0</v>
          </cell>
        </row>
        <row r="608">
          <cell r="A608" t="str">
            <v/>
          </cell>
          <cell r="B608" t="str">
            <v/>
          </cell>
          <cell r="C608" t="str">
            <v>...</v>
          </cell>
          <cell r="D608" t="str">
            <v/>
          </cell>
          <cell r="E608">
            <v>0</v>
          </cell>
          <cell r="F608">
            <v>0</v>
          </cell>
          <cell r="G608" t="str">
            <v/>
          </cell>
          <cell r="H608" t="str">
            <v/>
          </cell>
          <cell r="I608">
            <v>0</v>
          </cell>
          <cell r="J608" t="str">
            <v/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  <cell r="X608">
            <v>0</v>
          </cell>
          <cell r="Y608">
            <v>0</v>
          </cell>
        </row>
        <row r="609">
          <cell r="A609" t="str">
            <v/>
          </cell>
          <cell r="B609" t="str">
            <v/>
          </cell>
          <cell r="C609" t="str">
            <v>...</v>
          </cell>
          <cell r="D609" t="str">
            <v/>
          </cell>
          <cell r="E609">
            <v>0</v>
          </cell>
          <cell r="F609">
            <v>0</v>
          </cell>
          <cell r="G609" t="str">
            <v/>
          </cell>
          <cell r="H609" t="str">
            <v/>
          </cell>
          <cell r="I609">
            <v>0</v>
          </cell>
          <cell r="J609" t="str">
            <v/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</row>
        <row r="610">
          <cell r="A610" t="str">
            <v/>
          </cell>
          <cell r="B610" t="str">
            <v/>
          </cell>
          <cell r="C610" t="str">
            <v>...</v>
          </cell>
          <cell r="D610" t="str">
            <v/>
          </cell>
          <cell r="E610">
            <v>0</v>
          </cell>
          <cell r="F610">
            <v>0</v>
          </cell>
          <cell r="G610" t="str">
            <v/>
          </cell>
          <cell r="H610" t="str">
            <v/>
          </cell>
          <cell r="I610">
            <v>0</v>
          </cell>
          <cell r="J610" t="str">
            <v/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</row>
        <row r="611">
          <cell r="A611" t="str">
            <v/>
          </cell>
          <cell r="B611" t="str">
            <v/>
          </cell>
          <cell r="C611" t="str">
            <v>...</v>
          </cell>
          <cell r="D611" t="str">
            <v/>
          </cell>
          <cell r="E611">
            <v>0</v>
          </cell>
          <cell r="F611">
            <v>0</v>
          </cell>
          <cell r="G611" t="str">
            <v/>
          </cell>
          <cell r="H611" t="str">
            <v/>
          </cell>
          <cell r="I611">
            <v>0</v>
          </cell>
          <cell r="J611" t="str">
            <v/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</row>
        <row r="612">
          <cell r="A612" t="str">
            <v/>
          </cell>
          <cell r="B612" t="str">
            <v/>
          </cell>
          <cell r="C612" t="str">
            <v>...</v>
          </cell>
          <cell r="D612" t="str">
            <v/>
          </cell>
          <cell r="E612">
            <v>0</v>
          </cell>
          <cell r="F612">
            <v>0</v>
          </cell>
          <cell r="G612" t="str">
            <v/>
          </cell>
          <cell r="H612" t="str">
            <v/>
          </cell>
          <cell r="I612">
            <v>0</v>
          </cell>
          <cell r="J612" t="str">
            <v/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</row>
        <row r="613">
          <cell r="A613" t="str">
            <v/>
          </cell>
          <cell r="B613" t="str">
            <v/>
          </cell>
          <cell r="C613" t="str">
            <v>...</v>
          </cell>
          <cell r="D613" t="str">
            <v/>
          </cell>
          <cell r="E613">
            <v>0</v>
          </cell>
          <cell r="F613">
            <v>0</v>
          </cell>
          <cell r="G613" t="str">
            <v/>
          </cell>
          <cell r="H613" t="str">
            <v/>
          </cell>
          <cell r="I613">
            <v>0</v>
          </cell>
          <cell r="J613" t="str">
            <v/>
          </cell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V613">
            <v>0</v>
          </cell>
          <cell r="W613">
            <v>0</v>
          </cell>
          <cell r="X613">
            <v>0</v>
          </cell>
          <cell r="Y613">
            <v>0</v>
          </cell>
        </row>
        <row r="614">
          <cell r="A614" t="str">
            <v/>
          </cell>
          <cell r="B614" t="str">
            <v/>
          </cell>
          <cell r="C614" t="str">
            <v>...</v>
          </cell>
          <cell r="D614" t="str">
            <v/>
          </cell>
          <cell r="E614">
            <v>0</v>
          </cell>
          <cell r="F614">
            <v>0</v>
          </cell>
          <cell r="G614" t="str">
            <v/>
          </cell>
          <cell r="H614" t="str">
            <v/>
          </cell>
          <cell r="I614">
            <v>0</v>
          </cell>
          <cell r="J614" t="str">
            <v/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  <cell r="X614">
            <v>0</v>
          </cell>
          <cell r="Y614">
            <v>0</v>
          </cell>
        </row>
        <row r="615">
          <cell r="A615" t="str">
            <v/>
          </cell>
          <cell r="B615" t="str">
            <v/>
          </cell>
          <cell r="C615" t="str">
            <v>...</v>
          </cell>
          <cell r="D615" t="str">
            <v/>
          </cell>
          <cell r="E615">
            <v>0</v>
          </cell>
          <cell r="F615">
            <v>0</v>
          </cell>
          <cell r="G615" t="str">
            <v/>
          </cell>
          <cell r="H615" t="str">
            <v/>
          </cell>
          <cell r="I615">
            <v>0</v>
          </cell>
          <cell r="J615" t="str">
            <v/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  <cell r="X615">
            <v>0</v>
          </cell>
          <cell r="Y615">
            <v>0</v>
          </cell>
        </row>
        <row r="616">
          <cell r="A616" t="str">
            <v/>
          </cell>
          <cell r="B616" t="str">
            <v/>
          </cell>
          <cell r="C616" t="str">
            <v>...</v>
          </cell>
          <cell r="D616" t="str">
            <v/>
          </cell>
          <cell r="E616">
            <v>0</v>
          </cell>
          <cell r="F616">
            <v>0</v>
          </cell>
          <cell r="G616" t="str">
            <v/>
          </cell>
          <cell r="H616" t="str">
            <v/>
          </cell>
          <cell r="I616">
            <v>0</v>
          </cell>
          <cell r="J616" t="str">
            <v/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</row>
        <row r="617">
          <cell r="A617" t="str">
            <v/>
          </cell>
          <cell r="B617" t="str">
            <v/>
          </cell>
          <cell r="C617" t="str">
            <v>...</v>
          </cell>
          <cell r="D617" t="str">
            <v/>
          </cell>
          <cell r="E617">
            <v>0</v>
          </cell>
          <cell r="F617">
            <v>0</v>
          </cell>
          <cell r="G617" t="str">
            <v/>
          </cell>
          <cell r="H617" t="str">
            <v/>
          </cell>
          <cell r="I617">
            <v>0</v>
          </cell>
          <cell r="J617" t="str">
            <v/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U617">
            <v>0</v>
          </cell>
          <cell r="V617">
            <v>0</v>
          </cell>
          <cell r="W617">
            <v>0</v>
          </cell>
          <cell r="X617">
            <v>0</v>
          </cell>
          <cell r="Y617">
            <v>0</v>
          </cell>
        </row>
        <row r="618">
          <cell r="A618" t="str">
            <v/>
          </cell>
          <cell r="B618" t="str">
            <v/>
          </cell>
          <cell r="C618" t="str">
            <v>...</v>
          </cell>
          <cell r="D618" t="str">
            <v/>
          </cell>
          <cell r="E618">
            <v>0</v>
          </cell>
          <cell r="F618">
            <v>0</v>
          </cell>
          <cell r="G618" t="str">
            <v/>
          </cell>
          <cell r="H618" t="str">
            <v/>
          </cell>
          <cell r="I618">
            <v>0</v>
          </cell>
          <cell r="J618" t="str">
            <v/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0</v>
          </cell>
        </row>
        <row r="619">
          <cell r="A619" t="str">
            <v/>
          </cell>
          <cell r="B619" t="str">
            <v/>
          </cell>
          <cell r="C619" t="str">
            <v>...</v>
          </cell>
          <cell r="D619" t="str">
            <v/>
          </cell>
          <cell r="E619">
            <v>0</v>
          </cell>
          <cell r="F619">
            <v>0</v>
          </cell>
          <cell r="G619" t="str">
            <v/>
          </cell>
          <cell r="H619" t="str">
            <v/>
          </cell>
          <cell r="I619">
            <v>0</v>
          </cell>
          <cell r="J619" t="str">
            <v/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</row>
        <row r="620">
          <cell r="A620" t="str">
            <v/>
          </cell>
          <cell r="B620" t="str">
            <v/>
          </cell>
          <cell r="C620" t="str">
            <v>...</v>
          </cell>
          <cell r="D620" t="str">
            <v/>
          </cell>
          <cell r="E620">
            <v>0</v>
          </cell>
          <cell r="F620">
            <v>0</v>
          </cell>
          <cell r="G620" t="str">
            <v/>
          </cell>
          <cell r="H620" t="str">
            <v/>
          </cell>
          <cell r="I620">
            <v>0</v>
          </cell>
          <cell r="J620" t="str">
            <v/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V620">
            <v>0</v>
          </cell>
          <cell r="W620">
            <v>0</v>
          </cell>
          <cell r="X620">
            <v>0</v>
          </cell>
          <cell r="Y620">
            <v>0</v>
          </cell>
        </row>
        <row r="621">
          <cell r="A621" t="str">
            <v/>
          </cell>
          <cell r="B621" t="str">
            <v/>
          </cell>
          <cell r="C621" t="str">
            <v>...</v>
          </cell>
          <cell r="D621" t="str">
            <v/>
          </cell>
          <cell r="E621">
            <v>0</v>
          </cell>
          <cell r="F621">
            <v>0</v>
          </cell>
          <cell r="G621" t="str">
            <v/>
          </cell>
          <cell r="H621" t="str">
            <v/>
          </cell>
          <cell r="I621">
            <v>0</v>
          </cell>
          <cell r="J621" t="str">
            <v/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0</v>
          </cell>
        </row>
        <row r="622">
          <cell r="A622" t="str">
            <v/>
          </cell>
          <cell r="B622" t="str">
            <v/>
          </cell>
          <cell r="C622" t="str">
            <v>...</v>
          </cell>
          <cell r="D622" t="str">
            <v/>
          </cell>
          <cell r="E622">
            <v>0</v>
          </cell>
          <cell r="F622">
            <v>0</v>
          </cell>
          <cell r="G622" t="str">
            <v/>
          </cell>
          <cell r="H622" t="str">
            <v/>
          </cell>
          <cell r="I622">
            <v>0</v>
          </cell>
          <cell r="J622" t="str">
            <v/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  <cell r="T622">
            <v>0</v>
          </cell>
          <cell r="U622">
            <v>0</v>
          </cell>
          <cell r="V622">
            <v>0</v>
          </cell>
          <cell r="W622">
            <v>0</v>
          </cell>
          <cell r="X622">
            <v>0</v>
          </cell>
          <cell r="Y622">
            <v>0</v>
          </cell>
        </row>
        <row r="623">
          <cell r="A623" t="str">
            <v/>
          </cell>
          <cell r="B623" t="str">
            <v/>
          </cell>
          <cell r="C623" t="str">
            <v>...</v>
          </cell>
          <cell r="D623" t="str">
            <v/>
          </cell>
          <cell r="E623">
            <v>0</v>
          </cell>
          <cell r="F623">
            <v>0</v>
          </cell>
          <cell r="G623" t="str">
            <v/>
          </cell>
          <cell r="H623" t="str">
            <v/>
          </cell>
          <cell r="I623">
            <v>0</v>
          </cell>
          <cell r="J623" t="str">
            <v/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  <cell r="T623">
            <v>0</v>
          </cell>
          <cell r="U623">
            <v>0</v>
          </cell>
          <cell r="V623">
            <v>0</v>
          </cell>
          <cell r="W623">
            <v>0</v>
          </cell>
          <cell r="X623">
            <v>0</v>
          </cell>
          <cell r="Y623">
            <v>0</v>
          </cell>
        </row>
        <row r="624">
          <cell r="A624" t="str">
            <v/>
          </cell>
          <cell r="B624" t="str">
            <v/>
          </cell>
          <cell r="C624" t="str">
            <v>...</v>
          </cell>
          <cell r="D624" t="str">
            <v/>
          </cell>
          <cell r="E624">
            <v>0</v>
          </cell>
          <cell r="F624">
            <v>0</v>
          </cell>
          <cell r="G624" t="str">
            <v/>
          </cell>
          <cell r="H624" t="str">
            <v/>
          </cell>
          <cell r="I624">
            <v>0</v>
          </cell>
          <cell r="J624" t="str">
            <v/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  <cell r="T624">
            <v>0</v>
          </cell>
          <cell r="U624">
            <v>0</v>
          </cell>
          <cell r="V624">
            <v>0</v>
          </cell>
          <cell r="W624">
            <v>0</v>
          </cell>
          <cell r="X624">
            <v>0</v>
          </cell>
          <cell r="Y624">
            <v>0</v>
          </cell>
        </row>
        <row r="625">
          <cell r="A625" t="str">
            <v/>
          </cell>
          <cell r="B625" t="str">
            <v/>
          </cell>
          <cell r="C625" t="str">
            <v>...</v>
          </cell>
          <cell r="D625" t="str">
            <v/>
          </cell>
          <cell r="E625">
            <v>0</v>
          </cell>
          <cell r="F625">
            <v>0</v>
          </cell>
          <cell r="G625" t="str">
            <v/>
          </cell>
          <cell r="H625" t="str">
            <v/>
          </cell>
          <cell r="I625">
            <v>0</v>
          </cell>
          <cell r="J625" t="str">
            <v/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  <cell r="T625">
            <v>0</v>
          </cell>
          <cell r="U625">
            <v>0</v>
          </cell>
          <cell r="V625">
            <v>0</v>
          </cell>
          <cell r="W625">
            <v>0</v>
          </cell>
          <cell r="X625">
            <v>0</v>
          </cell>
          <cell r="Y625">
            <v>0</v>
          </cell>
        </row>
        <row r="626">
          <cell r="A626" t="str">
            <v/>
          </cell>
          <cell r="B626" t="str">
            <v/>
          </cell>
          <cell r="C626" t="str">
            <v>...</v>
          </cell>
          <cell r="D626" t="str">
            <v/>
          </cell>
          <cell r="E626">
            <v>0</v>
          </cell>
          <cell r="F626">
            <v>0</v>
          </cell>
          <cell r="G626" t="str">
            <v/>
          </cell>
          <cell r="H626" t="str">
            <v/>
          </cell>
          <cell r="I626">
            <v>0</v>
          </cell>
          <cell r="J626" t="str">
            <v/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</row>
        <row r="627">
          <cell r="A627" t="str">
            <v/>
          </cell>
          <cell r="B627" t="str">
            <v/>
          </cell>
          <cell r="C627" t="str">
            <v>...</v>
          </cell>
          <cell r="D627" t="str">
            <v/>
          </cell>
          <cell r="E627">
            <v>0</v>
          </cell>
          <cell r="F627">
            <v>0</v>
          </cell>
          <cell r="G627" t="str">
            <v/>
          </cell>
          <cell r="H627" t="str">
            <v/>
          </cell>
          <cell r="I627">
            <v>0</v>
          </cell>
          <cell r="J627" t="str">
            <v/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  <cell r="T627">
            <v>0</v>
          </cell>
          <cell r="U627">
            <v>0</v>
          </cell>
          <cell r="V627">
            <v>0</v>
          </cell>
          <cell r="W627">
            <v>0</v>
          </cell>
          <cell r="X627">
            <v>0</v>
          </cell>
          <cell r="Y627">
            <v>0</v>
          </cell>
        </row>
        <row r="628">
          <cell r="A628" t="str">
            <v/>
          </cell>
          <cell r="B628" t="str">
            <v/>
          </cell>
          <cell r="C628" t="str">
            <v>...</v>
          </cell>
          <cell r="D628" t="str">
            <v/>
          </cell>
          <cell r="E628">
            <v>0</v>
          </cell>
          <cell r="F628">
            <v>0</v>
          </cell>
          <cell r="G628" t="str">
            <v/>
          </cell>
          <cell r="H628" t="str">
            <v/>
          </cell>
          <cell r="I628">
            <v>0</v>
          </cell>
          <cell r="J628" t="str">
            <v/>
          </cell>
          <cell r="M628">
            <v>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  <cell r="T628">
            <v>0</v>
          </cell>
          <cell r="U628">
            <v>0</v>
          </cell>
          <cell r="V628">
            <v>0</v>
          </cell>
          <cell r="W628">
            <v>0</v>
          </cell>
          <cell r="X628">
            <v>0</v>
          </cell>
          <cell r="Y628">
            <v>0</v>
          </cell>
        </row>
        <row r="629">
          <cell r="A629" t="str">
            <v/>
          </cell>
          <cell r="B629" t="str">
            <v/>
          </cell>
          <cell r="C629" t="str">
            <v>...</v>
          </cell>
          <cell r="D629" t="str">
            <v/>
          </cell>
          <cell r="E629">
            <v>0</v>
          </cell>
          <cell r="F629">
            <v>0</v>
          </cell>
          <cell r="G629" t="str">
            <v/>
          </cell>
          <cell r="H629" t="str">
            <v/>
          </cell>
          <cell r="I629">
            <v>0</v>
          </cell>
          <cell r="J629" t="str">
            <v/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  <cell r="X629">
            <v>0</v>
          </cell>
          <cell r="Y629">
            <v>0</v>
          </cell>
        </row>
        <row r="630">
          <cell r="A630" t="str">
            <v/>
          </cell>
          <cell r="B630" t="str">
            <v/>
          </cell>
          <cell r="C630" t="str">
            <v>...</v>
          </cell>
          <cell r="D630" t="str">
            <v/>
          </cell>
          <cell r="E630">
            <v>0</v>
          </cell>
          <cell r="F630">
            <v>0</v>
          </cell>
          <cell r="G630" t="str">
            <v/>
          </cell>
          <cell r="H630" t="str">
            <v/>
          </cell>
          <cell r="I630">
            <v>0</v>
          </cell>
          <cell r="J630" t="str">
            <v/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0</v>
          </cell>
          <cell r="W630">
            <v>0</v>
          </cell>
          <cell r="X630">
            <v>0</v>
          </cell>
          <cell r="Y630">
            <v>0</v>
          </cell>
        </row>
        <row r="631">
          <cell r="A631" t="str">
            <v/>
          </cell>
          <cell r="B631" t="str">
            <v/>
          </cell>
          <cell r="C631" t="str">
            <v>...</v>
          </cell>
          <cell r="D631" t="str">
            <v/>
          </cell>
          <cell r="E631">
            <v>0</v>
          </cell>
          <cell r="F631">
            <v>0</v>
          </cell>
          <cell r="G631" t="str">
            <v/>
          </cell>
          <cell r="H631" t="str">
            <v/>
          </cell>
          <cell r="I631">
            <v>0</v>
          </cell>
          <cell r="J631" t="str">
            <v/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</row>
        <row r="632">
          <cell r="A632" t="str">
            <v/>
          </cell>
          <cell r="B632" t="str">
            <v/>
          </cell>
          <cell r="C632" t="str">
            <v>...</v>
          </cell>
          <cell r="D632" t="str">
            <v/>
          </cell>
          <cell r="E632">
            <v>0</v>
          </cell>
          <cell r="F632">
            <v>0</v>
          </cell>
          <cell r="G632" t="str">
            <v/>
          </cell>
          <cell r="H632" t="str">
            <v/>
          </cell>
          <cell r="I632">
            <v>0</v>
          </cell>
          <cell r="J632" t="str">
            <v/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</row>
        <row r="633">
          <cell r="A633" t="str">
            <v/>
          </cell>
          <cell r="B633" t="str">
            <v/>
          </cell>
          <cell r="C633" t="str">
            <v>...</v>
          </cell>
          <cell r="D633" t="str">
            <v/>
          </cell>
          <cell r="E633">
            <v>0</v>
          </cell>
          <cell r="F633">
            <v>0</v>
          </cell>
          <cell r="G633" t="str">
            <v/>
          </cell>
          <cell r="H633" t="str">
            <v/>
          </cell>
          <cell r="I633">
            <v>0</v>
          </cell>
          <cell r="J633" t="str">
            <v/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  <cell r="T633">
            <v>0</v>
          </cell>
          <cell r="U633">
            <v>0</v>
          </cell>
          <cell r="V633">
            <v>0</v>
          </cell>
          <cell r="W633">
            <v>0</v>
          </cell>
          <cell r="X633">
            <v>0</v>
          </cell>
          <cell r="Y633">
            <v>0</v>
          </cell>
        </row>
        <row r="634">
          <cell r="A634" t="str">
            <v/>
          </cell>
          <cell r="B634" t="str">
            <v/>
          </cell>
          <cell r="C634" t="str">
            <v>...</v>
          </cell>
          <cell r="D634" t="str">
            <v/>
          </cell>
          <cell r="E634">
            <v>0</v>
          </cell>
          <cell r="F634">
            <v>0</v>
          </cell>
          <cell r="G634" t="str">
            <v/>
          </cell>
          <cell r="H634" t="str">
            <v/>
          </cell>
          <cell r="I634">
            <v>0</v>
          </cell>
          <cell r="J634" t="str">
            <v/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</row>
        <row r="635">
          <cell r="A635" t="str">
            <v/>
          </cell>
          <cell r="B635" t="str">
            <v/>
          </cell>
          <cell r="C635" t="str">
            <v>...</v>
          </cell>
          <cell r="D635" t="str">
            <v/>
          </cell>
          <cell r="E635">
            <v>0</v>
          </cell>
          <cell r="F635">
            <v>0</v>
          </cell>
          <cell r="G635" t="str">
            <v/>
          </cell>
          <cell r="H635" t="str">
            <v/>
          </cell>
          <cell r="I635">
            <v>0</v>
          </cell>
          <cell r="J635" t="str">
            <v/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  <cell r="T635">
            <v>0</v>
          </cell>
          <cell r="U635">
            <v>0</v>
          </cell>
          <cell r="V635">
            <v>0</v>
          </cell>
          <cell r="W635">
            <v>0</v>
          </cell>
          <cell r="X635">
            <v>0</v>
          </cell>
          <cell r="Y635">
            <v>0</v>
          </cell>
        </row>
        <row r="636">
          <cell r="A636" t="str">
            <v/>
          </cell>
          <cell r="B636" t="str">
            <v/>
          </cell>
          <cell r="C636" t="str">
            <v>...</v>
          </cell>
          <cell r="D636" t="str">
            <v/>
          </cell>
          <cell r="E636">
            <v>0</v>
          </cell>
          <cell r="F636">
            <v>0</v>
          </cell>
          <cell r="G636" t="str">
            <v/>
          </cell>
          <cell r="H636" t="str">
            <v/>
          </cell>
          <cell r="I636">
            <v>0</v>
          </cell>
          <cell r="J636" t="str">
            <v/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</row>
        <row r="637">
          <cell r="A637" t="str">
            <v/>
          </cell>
          <cell r="B637" t="str">
            <v/>
          </cell>
          <cell r="C637" t="str">
            <v>...</v>
          </cell>
          <cell r="D637" t="str">
            <v/>
          </cell>
          <cell r="E637">
            <v>0</v>
          </cell>
          <cell r="F637">
            <v>0</v>
          </cell>
          <cell r="G637" t="str">
            <v/>
          </cell>
          <cell r="H637" t="str">
            <v/>
          </cell>
          <cell r="I637">
            <v>0</v>
          </cell>
          <cell r="J637" t="str">
            <v/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0</v>
          </cell>
        </row>
        <row r="638">
          <cell r="A638" t="str">
            <v/>
          </cell>
          <cell r="B638" t="str">
            <v/>
          </cell>
          <cell r="C638" t="str">
            <v>...</v>
          </cell>
          <cell r="D638" t="str">
            <v/>
          </cell>
          <cell r="E638">
            <v>0</v>
          </cell>
          <cell r="F638">
            <v>0</v>
          </cell>
          <cell r="G638" t="str">
            <v/>
          </cell>
          <cell r="H638" t="str">
            <v/>
          </cell>
          <cell r="I638">
            <v>0</v>
          </cell>
          <cell r="J638" t="str">
            <v/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  <cell r="T638">
            <v>0</v>
          </cell>
          <cell r="U638">
            <v>0</v>
          </cell>
          <cell r="V638">
            <v>0</v>
          </cell>
          <cell r="W638">
            <v>0</v>
          </cell>
          <cell r="X638">
            <v>0</v>
          </cell>
          <cell r="Y638">
            <v>0</v>
          </cell>
        </row>
        <row r="639">
          <cell r="A639" t="str">
            <v/>
          </cell>
          <cell r="B639" t="str">
            <v/>
          </cell>
          <cell r="C639" t="str">
            <v>...</v>
          </cell>
          <cell r="D639" t="str">
            <v/>
          </cell>
          <cell r="E639">
            <v>0</v>
          </cell>
          <cell r="F639">
            <v>0</v>
          </cell>
          <cell r="G639" t="str">
            <v/>
          </cell>
          <cell r="H639" t="str">
            <v/>
          </cell>
          <cell r="I639">
            <v>0</v>
          </cell>
          <cell r="J639" t="str">
            <v/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</row>
        <row r="640">
          <cell r="A640" t="str">
            <v/>
          </cell>
          <cell r="B640" t="str">
            <v/>
          </cell>
          <cell r="C640" t="str">
            <v>...</v>
          </cell>
          <cell r="D640" t="str">
            <v/>
          </cell>
          <cell r="E640">
            <v>0</v>
          </cell>
          <cell r="F640">
            <v>0</v>
          </cell>
          <cell r="G640" t="str">
            <v/>
          </cell>
          <cell r="H640" t="str">
            <v/>
          </cell>
          <cell r="I640">
            <v>0</v>
          </cell>
          <cell r="J640" t="str">
            <v/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  <cell r="T640">
            <v>0</v>
          </cell>
          <cell r="U640">
            <v>0</v>
          </cell>
          <cell r="V640">
            <v>0</v>
          </cell>
          <cell r="W640">
            <v>0</v>
          </cell>
          <cell r="X640">
            <v>0</v>
          </cell>
          <cell r="Y640">
            <v>0</v>
          </cell>
        </row>
        <row r="641">
          <cell r="A641" t="str">
            <v/>
          </cell>
          <cell r="B641" t="str">
            <v/>
          </cell>
          <cell r="C641" t="str">
            <v>...</v>
          </cell>
          <cell r="D641" t="str">
            <v/>
          </cell>
          <cell r="E641">
            <v>0</v>
          </cell>
          <cell r="F641">
            <v>0</v>
          </cell>
          <cell r="G641" t="str">
            <v/>
          </cell>
          <cell r="H641" t="str">
            <v/>
          </cell>
          <cell r="I641">
            <v>0</v>
          </cell>
          <cell r="J641" t="str">
            <v/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0</v>
          </cell>
        </row>
        <row r="642">
          <cell r="A642" t="str">
            <v/>
          </cell>
          <cell r="B642" t="str">
            <v/>
          </cell>
          <cell r="C642" t="str">
            <v>...</v>
          </cell>
          <cell r="D642" t="str">
            <v/>
          </cell>
          <cell r="E642">
            <v>0</v>
          </cell>
          <cell r="F642">
            <v>0</v>
          </cell>
          <cell r="G642" t="str">
            <v/>
          </cell>
          <cell r="H642" t="str">
            <v/>
          </cell>
          <cell r="I642">
            <v>0</v>
          </cell>
          <cell r="J642" t="str">
            <v/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Y642">
            <v>0</v>
          </cell>
        </row>
        <row r="643">
          <cell r="A643" t="str">
            <v/>
          </cell>
          <cell r="B643" t="str">
            <v/>
          </cell>
          <cell r="C643" t="str">
            <v>...</v>
          </cell>
          <cell r="D643" t="str">
            <v/>
          </cell>
          <cell r="E643">
            <v>0</v>
          </cell>
          <cell r="F643">
            <v>0</v>
          </cell>
          <cell r="G643" t="str">
            <v/>
          </cell>
          <cell r="H643" t="str">
            <v/>
          </cell>
          <cell r="I643">
            <v>0</v>
          </cell>
          <cell r="J643" t="str">
            <v/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  <cell r="T643">
            <v>0</v>
          </cell>
          <cell r="U643">
            <v>0</v>
          </cell>
          <cell r="V643">
            <v>0</v>
          </cell>
          <cell r="W643">
            <v>0</v>
          </cell>
          <cell r="X643">
            <v>0</v>
          </cell>
          <cell r="Y643">
            <v>0</v>
          </cell>
        </row>
        <row r="644">
          <cell r="A644" t="str">
            <v/>
          </cell>
          <cell r="B644" t="str">
            <v/>
          </cell>
          <cell r="C644" t="str">
            <v>...</v>
          </cell>
          <cell r="D644" t="str">
            <v/>
          </cell>
          <cell r="E644">
            <v>0</v>
          </cell>
          <cell r="F644">
            <v>0</v>
          </cell>
          <cell r="G644" t="str">
            <v/>
          </cell>
          <cell r="H644" t="str">
            <v/>
          </cell>
          <cell r="I644">
            <v>0</v>
          </cell>
          <cell r="J644" t="str">
            <v/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</row>
        <row r="645">
          <cell r="A645" t="str">
            <v/>
          </cell>
          <cell r="B645" t="str">
            <v/>
          </cell>
          <cell r="C645" t="str">
            <v>...</v>
          </cell>
          <cell r="D645" t="str">
            <v/>
          </cell>
          <cell r="E645">
            <v>0</v>
          </cell>
          <cell r="F645">
            <v>0</v>
          </cell>
          <cell r="G645" t="str">
            <v/>
          </cell>
          <cell r="H645" t="str">
            <v/>
          </cell>
          <cell r="I645">
            <v>0</v>
          </cell>
          <cell r="J645" t="str">
            <v/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0</v>
          </cell>
          <cell r="Y645">
            <v>0</v>
          </cell>
        </row>
        <row r="646">
          <cell r="A646" t="str">
            <v/>
          </cell>
          <cell r="B646" t="str">
            <v/>
          </cell>
          <cell r="C646" t="str">
            <v>...</v>
          </cell>
          <cell r="D646" t="str">
            <v/>
          </cell>
          <cell r="E646">
            <v>0</v>
          </cell>
          <cell r="F646">
            <v>0</v>
          </cell>
          <cell r="G646" t="str">
            <v/>
          </cell>
          <cell r="H646" t="str">
            <v/>
          </cell>
          <cell r="I646">
            <v>0</v>
          </cell>
          <cell r="J646" t="str">
            <v/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  <cell r="X646">
            <v>0</v>
          </cell>
          <cell r="Y646">
            <v>0</v>
          </cell>
        </row>
        <row r="647">
          <cell r="A647" t="str">
            <v/>
          </cell>
          <cell r="B647" t="str">
            <v/>
          </cell>
          <cell r="C647" t="str">
            <v>...</v>
          </cell>
          <cell r="D647" t="str">
            <v/>
          </cell>
          <cell r="E647">
            <v>0</v>
          </cell>
          <cell r="F647">
            <v>0</v>
          </cell>
          <cell r="G647" t="str">
            <v/>
          </cell>
          <cell r="H647" t="str">
            <v/>
          </cell>
          <cell r="I647">
            <v>0</v>
          </cell>
          <cell r="J647" t="str">
            <v/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</row>
        <row r="648">
          <cell r="A648" t="str">
            <v/>
          </cell>
          <cell r="B648" t="str">
            <v/>
          </cell>
          <cell r="C648" t="str">
            <v>...</v>
          </cell>
          <cell r="D648" t="str">
            <v/>
          </cell>
          <cell r="E648">
            <v>0</v>
          </cell>
          <cell r="F648">
            <v>0</v>
          </cell>
          <cell r="G648" t="str">
            <v/>
          </cell>
          <cell r="H648" t="str">
            <v/>
          </cell>
          <cell r="I648">
            <v>0</v>
          </cell>
          <cell r="J648" t="str">
            <v/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0</v>
          </cell>
        </row>
        <row r="649">
          <cell r="A649" t="str">
            <v/>
          </cell>
          <cell r="B649" t="str">
            <v/>
          </cell>
          <cell r="C649" t="str">
            <v>...</v>
          </cell>
          <cell r="D649" t="str">
            <v/>
          </cell>
          <cell r="E649">
            <v>0</v>
          </cell>
          <cell r="F649">
            <v>0</v>
          </cell>
          <cell r="G649" t="str">
            <v/>
          </cell>
          <cell r="H649" t="str">
            <v/>
          </cell>
          <cell r="I649">
            <v>0</v>
          </cell>
          <cell r="J649" t="str">
            <v/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  <cell r="T649">
            <v>0</v>
          </cell>
          <cell r="U649">
            <v>0</v>
          </cell>
          <cell r="V649">
            <v>0</v>
          </cell>
          <cell r="W649">
            <v>0</v>
          </cell>
          <cell r="X649">
            <v>0</v>
          </cell>
          <cell r="Y649">
            <v>0</v>
          </cell>
        </row>
        <row r="650">
          <cell r="A650" t="str">
            <v/>
          </cell>
          <cell r="B650" t="str">
            <v/>
          </cell>
          <cell r="C650" t="str">
            <v>...</v>
          </cell>
          <cell r="D650" t="str">
            <v/>
          </cell>
          <cell r="E650">
            <v>0</v>
          </cell>
          <cell r="F650">
            <v>0</v>
          </cell>
          <cell r="G650" t="str">
            <v/>
          </cell>
          <cell r="H650" t="str">
            <v/>
          </cell>
          <cell r="I650">
            <v>0</v>
          </cell>
          <cell r="J650" t="str">
            <v/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  <cell r="T650">
            <v>0</v>
          </cell>
          <cell r="U650">
            <v>0</v>
          </cell>
          <cell r="V650">
            <v>0</v>
          </cell>
          <cell r="W650">
            <v>0</v>
          </cell>
          <cell r="X650">
            <v>0</v>
          </cell>
          <cell r="Y650">
            <v>0</v>
          </cell>
        </row>
        <row r="651">
          <cell r="A651" t="str">
            <v/>
          </cell>
          <cell r="B651" t="str">
            <v/>
          </cell>
          <cell r="C651" t="str">
            <v>...</v>
          </cell>
          <cell r="D651" t="str">
            <v/>
          </cell>
          <cell r="E651">
            <v>0</v>
          </cell>
          <cell r="F651">
            <v>0</v>
          </cell>
          <cell r="G651" t="str">
            <v/>
          </cell>
          <cell r="H651" t="str">
            <v/>
          </cell>
          <cell r="I651">
            <v>0</v>
          </cell>
          <cell r="J651" t="str">
            <v/>
          </cell>
          <cell r="M651">
            <v>0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  <cell r="T651">
            <v>0</v>
          </cell>
          <cell r="U651">
            <v>0</v>
          </cell>
          <cell r="V651">
            <v>0</v>
          </cell>
          <cell r="W651">
            <v>0</v>
          </cell>
          <cell r="X651">
            <v>0</v>
          </cell>
          <cell r="Y651">
            <v>0</v>
          </cell>
        </row>
        <row r="652">
          <cell r="A652" t="str">
            <v/>
          </cell>
          <cell r="B652" t="str">
            <v/>
          </cell>
          <cell r="C652" t="str">
            <v>...</v>
          </cell>
          <cell r="D652" t="str">
            <v/>
          </cell>
          <cell r="E652">
            <v>0</v>
          </cell>
          <cell r="F652">
            <v>0</v>
          </cell>
          <cell r="G652" t="str">
            <v/>
          </cell>
          <cell r="H652" t="str">
            <v/>
          </cell>
          <cell r="I652">
            <v>0</v>
          </cell>
          <cell r="J652" t="str">
            <v/>
          </cell>
          <cell r="M652">
            <v>0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  <cell r="T652">
            <v>0</v>
          </cell>
          <cell r="U652">
            <v>0</v>
          </cell>
          <cell r="V652">
            <v>0</v>
          </cell>
          <cell r="W652">
            <v>0</v>
          </cell>
          <cell r="X652">
            <v>0</v>
          </cell>
          <cell r="Y652">
            <v>0</v>
          </cell>
        </row>
        <row r="653">
          <cell r="A653" t="str">
            <v/>
          </cell>
          <cell r="B653" t="str">
            <v/>
          </cell>
          <cell r="C653" t="str">
            <v>...</v>
          </cell>
          <cell r="D653" t="str">
            <v/>
          </cell>
          <cell r="E653">
            <v>0</v>
          </cell>
          <cell r="F653">
            <v>0</v>
          </cell>
          <cell r="G653" t="str">
            <v/>
          </cell>
          <cell r="H653" t="str">
            <v/>
          </cell>
          <cell r="I653">
            <v>0</v>
          </cell>
          <cell r="J653" t="str">
            <v/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  <cell r="X653">
            <v>0</v>
          </cell>
          <cell r="Y653">
            <v>0</v>
          </cell>
        </row>
        <row r="654">
          <cell r="A654" t="str">
            <v/>
          </cell>
          <cell r="B654" t="str">
            <v/>
          </cell>
          <cell r="C654" t="str">
            <v>...</v>
          </cell>
          <cell r="D654" t="str">
            <v/>
          </cell>
          <cell r="E654">
            <v>0</v>
          </cell>
          <cell r="F654">
            <v>0</v>
          </cell>
          <cell r="G654" t="str">
            <v/>
          </cell>
          <cell r="H654" t="str">
            <v/>
          </cell>
          <cell r="I654">
            <v>0</v>
          </cell>
          <cell r="J654" t="str">
            <v/>
          </cell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  <cell r="T654">
            <v>0</v>
          </cell>
          <cell r="U654">
            <v>0</v>
          </cell>
          <cell r="V654">
            <v>0</v>
          </cell>
          <cell r="W654">
            <v>0</v>
          </cell>
          <cell r="X654">
            <v>0</v>
          </cell>
          <cell r="Y654">
            <v>0</v>
          </cell>
        </row>
        <row r="655">
          <cell r="A655" t="str">
            <v/>
          </cell>
          <cell r="B655" t="str">
            <v/>
          </cell>
          <cell r="C655" t="str">
            <v>...</v>
          </cell>
          <cell r="D655" t="str">
            <v/>
          </cell>
          <cell r="E655">
            <v>0</v>
          </cell>
          <cell r="F655">
            <v>0</v>
          </cell>
          <cell r="G655" t="str">
            <v/>
          </cell>
          <cell r="H655" t="str">
            <v/>
          </cell>
          <cell r="I655">
            <v>0</v>
          </cell>
          <cell r="J655" t="str">
            <v/>
          </cell>
          <cell r="M655">
            <v>0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0</v>
          </cell>
          <cell r="W655">
            <v>0</v>
          </cell>
          <cell r="X655">
            <v>0</v>
          </cell>
          <cell r="Y655">
            <v>0</v>
          </cell>
        </row>
        <row r="656">
          <cell r="A656" t="str">
            <v/>
          </cell>
          <cell r="B656" t="str">
            <v/>
          </cell>
          <cell r="C656" t="str">
            <v>...</v>
          </cell>
          <cell r="D656" t="str">
            <v/>
          </cell>
          <cell r="E656">
            <v>0</v>
          </cell>
          <cell r="F656">
            <v>0</v>
          </cell>
          <cell r="G656" t="str">
            <v/>
          </cell>
          <cell r="H656" t="str">
            <v/>
          </cell>
          <cell r="I656">
            <v>0</v>
          </cell>
          <cell r="J656" t="str">
            <v/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</row>
        <row r="657">
          <cell r="A657" t="str">
            <v/>
          </cell>
          <cell r="B657" t="str">
            <v/>
          </cell>
          <cell r="C657" t="str">
            <v>...</v>
          </cell>
          <cell r="D657" t="str">
            <v/>
          </cell>
          <cell r="E657">
            <v>0</v>
          </cell>
          <cell r="F657">
            <v>0</v>
          </cell>
          <cell r="G657" t="str">
            <v/>
          </cell>
          <cell r="H657" t="str">
            <v/>
          </cell>
          <cell r="I657">
            <v>0</v>
          </cell>
          <cell r="J657" t="str">
            <v/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</row>
        <row r="658">
          <cell r="A658" t="str">
            <v/>
          </cell>
          <cell r="B658" t="str">
            <v/>
          </cell>
          <cell r="C658" t="str">
            <v>...</v>
          </cell>
          <cell r="D658" t="str">
            <v/>
          </cell>
          <cell r="E658">
            <v>0</v>
          </cell>
          <cell r="F658">
            <v>0</v>
          </cell>
          <cell r="G658" t="str">
            <v/>
          </cell>
          <cell r="H658" t="str">
            <v/>
          </cell>
          <cell r="I658">
            <v>0</v>
          </cell>
          <cell r="J658" t="str">
            <v/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T658">
            <v>0</v>
          </cell>
          <cell r="U658">
            <v>0</v>
          </cell>
          <cell r="V658">
            <v>0</v>
          </cell>
          <cell r="W658">
            <v>0</v>
          </cell>
          <cell r="X658">
            <v>0</v>
          </cell>
          <cell r="Y658">
            <v>0</v>
          </cell>
        </row>
        <row r="659">
          <cell r="A659" t="str">
            <v/>
          </cell>
          <cell r="B659" t="str">
            <v/>
          </cell>
          <cell r="C659" t="str">
            <v>...</v>
          </cell>
          <cell r="D659" t="str">
            <v/>
          </cell>
          <cell r="E659">
            <v>0</v>
          </cell>
          <cell r="F659">
            <v>0</v>
          </cell>
          <cell r="G659" t="str">
            <v/>
          </cell>
          <cell r="H659" t="str">
            <v/>
          </cell>
          <cell r="I659">
            <v>0</v>
          </cell>
          <cell r="J659" t="str">
            <v/>
          </cell>
          <cell r="M659">
            <v>0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  <cell r="T659">
            <v>0</v>
          </cell>
          <cell r="U659">
            <v>0</v>
          </cell>
          <cell r="V659">
            <v>0</v>
          </cell>
          <cell r="W659">
            <v>0</v>
          </cell>
          <cell r="X659">
            <v>0</v>
          </cell>
          <cell r="Y659">
            <v>0</v>
          </cell>
        </row>
        <row r="660">
          <cell r="A660" t="str">
            <v/>
          </cell>
          <cell r="B660" t="str">
            <v/>
          </cell>
          <cell r="C660" t="str">
            <v>...</v>
          </cell>
          <cell r="D660" t="str">
            <v/>
          </cell>
          <cell r="E660">
            <v>0</v>
          </cell>
          <cell r="F660">
            <v>0</v>
          </cell>
          <cell r="G660" t="str">
            <v/>
          </cell>
          <cell r="H660" t="str">
            <v/>
          </cell>
          <cell r="I660">
            <v>0</v>
          </cell>
          <cell r="J660" t="str">
            <v/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  <cell r="T660">
            <v>0</v>
          </cell>
          <cell r="U660">
            <v>0</v>
          </cell>
          <cell r="V660">
            <v>0</v>
          </cell>
          <cell r="W660">
            <v>0</v>
          </cell>
          <cell r="X660">
            <v>0</v>
          </cell>
          <cell r="Y660">
            <v>0</v>
          </cell>
        </row>
        <row r="661">
          <cell r="A661" t="str">
            <v/>
          </cell>
          <cell r="B661" t="str">
            <v/>
          </cell>
          <cell r="C661" t="str">
            <v>...</v>
          </cell>
          <cell r="D661" t="str">
            <v/>
          </cell>
          <cell r="E661">
            <v>0</v>
          </cell>
          <cell r="F661">
            <v>0</v>
          </cell>
          <cell r="G661" t="str">
            <v/>
          </cell>
          <cell r="H661" t="str">
            <v/>
          </cell>
          <cell r="I661">
            <v>0</v>
          </cell>
          <cell r="J661" t="str">
            <v/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  <cell r="T661">
            <v>0</v>
          </cell>
          <cell r="U661">
            <v>0</v>
          </cell>
          <cell r="V661">
            <v>0</v>
          </cell>
          <cell r="W661">
            <v>0</v>
          </cell>
          <cell r="X661">
            <v>0</v>
          </cell>
          <cell r="Y661">
            <v>0</v>
          </cell>
        </row>
        <row r="662">
          <cell r="A662" t="str">
            <v/>
          </cell>
          <cell r="B662" t="str">
            <v/>
          </cell>
          <cell r="C662" t="str">
            <v>...</v>
          </cell>
          <cell r="D662" t="str">
            <v/>
          </cell>
          <cell r="E662">
            <v>0</v>
          </cell>
          <cell r="F662">
            <v>0</v>
          </cell>
          <cell r="G662" t="str">
            <v/>
          </cell>
          <cell r="H662" t="str">
            <v/>
          </cell>
          <cell r="I662">
            <v>0</v>
          </cell>
          <cell r="J662" t="str">
            <v/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  <cell r="X662">
            <v>0</v>
          </cell>
          <cell r="Y662">
            <v>0</v>
          </cell>
        </row>
        <row r="663">
          <cell r="A663" t="str">
            <v/>
          </cell>
          <cell r="B663" t="str">
            <v/>
          </cell>
          <cell r="C663" t="str">
            <v>...</v>
          </cell>
          <cell r="D663" t="str">
            <v/>
          </cell>
          <cell r="E663">
            <v>0</v>
          </cell>
          <cell r="F663">
            <v>0</v>
          </cell>
          <cell r="G663" t="str">
            <v/>
          </cell>
          <cell r="H663" t="str">
            <v/>
          </cell>
          <cell r="I663">
            <v>0</v>
          </cell>
          <cell r="J663" t="str">
            <v/>
          </cell>
          <cell r="M663">
            <v>0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  <cell r="T663">
            <v>0</v>
          </cell>
          <cell r="U663">
            <v>0</v>
          </cell>
          <cell r="V663">
            <v>0</v>
          </cell>
          <cell r="W663">
            <v>0</v>
          </cell>
          <cell r="X663">
            <v>0</v>
          </cell>
          <cell r="Y663">
            <v>0</v>
          </cell>
        </row>
        <row r="664">
          <cell r="A664" t="str">
            <v/>
          </cell>
          <cell r="B664" t="str">
            <v/>
          </cell>
          <cell r="C664" t="str">
            <v>...</v>
          </cell>
          <cell r="D664" t="str">
            <v/>
          </cell>
          <cell r="E664">
            <v>0</v>
          </cell>
          <cell r="F664">
            <v>0</v>
          </cell>
          <cell r="G664" t="str">
            <v/>
          </cell>
          <cell r="H664" t="str">
            <v/>
          </cell>
          <cell r="I664">
            <v>0</v>
          </cell>
          <cell r="J664" t="str">
            <v/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  <cell r="X664">
            <v>0</v>
          </cell>
          <cell r="Y664">
            <v>0</v>
          </cell>
        </row>
        <row r="665">
          <cell r="A665" t="str">
            <v/>
          </cell>
          <cell r="B665" t="str">
            <v/>
          </cell>
          <cell r="C665" t="str">
            <v>...</v>
          </cell>
          <cell r="D665" t="str">
            <v/>
          </cell>
          <cell r="E665">
            <v>0</v>
          </cell>
          <cell r="F665">
            <v>0</v>
          </cell>
          <cell r="G665" t="str">
            <v/>
          </cell>
          <cell r="H665" t="str">
            <v/>
          </cell>
          <cell r="I665">
            <v>0</v>
          </cell>
          <cell r="J665" t="str">
            <v/>
          </cell>
          <cell r="M665">
            <v>0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  <cell r="T665">
            <v>0</v>
          </cell>
          <cell r="U665">
            <v>0</v>
          </cell>
          <cell r="V665">
            <v>0</v>
          </cell>
          <cell r="W665">
            <v>0</v>
          </cell>
          <cell r="X665">
            <v>0</v>
          </cell>
          <cell r="Y665">
            <v>0</v>
          </cell>
        </row>
        <row r="666">
          <cell r="A666" t="str">
            <v/>
          </cell>
          <cell r="B666" t="str">
            <v/>
          </cell>
          <cell r="C666" t="str">
            <v>...</v>
          </cell>
          <cell r="D666" t="str">
            <v/>
          </cell>
          <cell r="E666">
            <v>0</v>
          </cell>
          <cell r="F666">
            <v>0</v>
          </cell>
          <cell r="G666" t="str">
            <v/>
          </cell>
          <cell r="H666" t="str">
            <v/>
          </cell>
          <cell r="I666">
            <v>0</v>
          </cell>
          <cell r="J666" t="str">
            <v/>
          </cell>
          <cell r="M666">
            <v>0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  <cell r="T666">
            <v>0</v>
          </cell>
          <cell r="U666">
            <v>0</v>
          </cell>
          <cell r="V666">
            <v>0</v>
          </cell>
          <cell r="W666">
            <v>0</v>
          </cell>
          <cell r="X666">
            <v>0</v>
          </cell>
          <cell r="Y666">
            <v>0</v>
          </cell>
        </row>
        <row r="667">
          <cell r="A667" t="str">
            <v/>
          </cell>
          <cell r="B667" t="str">
            <v/>
          </cell>
          <cell r="C667" t="str">
            <v>...</v>
          </cell>
          <cell r="D667" t="str">
            <v/>
          </cell>
          <cell r="E667">
            <v>0</v>
          </cell>
          <cell r="F667">
            <v>0</v>
          </cell>
          <cell r="G667" t="str">
            <v/>
          </cell>
          <cell r="H667" t="str">
            <v/>
          </cell>
          <cell r="I667">
            <v>0</v>
          </cell>
          <cell r="J667" t="str">
            <v/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>
            <v>0</v>
          </cell>
        </row>
        <row r="668">
          <cell r="A668" t="str">
            <v/>
          </cell>
          <cell r="B668" t="str">
            <v/>
          </cell>
          <cell r="C668" t="str">
            <v>...</v>
          </cell>
          <cell r="D668" t="str">
            <v/>
          </cell>
          <cell r="E668">
            <v>0</v>
          </cell>
          <cell r="F668">
            <v>0</v>
          </cell>
          <cell r="G668" t="str">
            <v/>
          </cell>
          <cell r="H668" t="str">
            <v/>
          </cell>
          <cell r="I668">
            <v>0</v>
          </cell>
          <cell r="J668" t="str">
            <v/>
          </cell>
          <cell r="M668">
            <v>0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  <cell r="T668">
            <v>0</v>
          </cell>
          <cell r="U668">
            <v>0</v>
          </cell>
          <cell r="V668">
            <v>0</v>
          </cell>
          <cell r="W668">
            <v>0</v>
          </cell>
          <cell r="X668">
            <v>0</v>
          </cell>
          <cell r="Y668">
            <v>0</v>
          </cell>
        </row>
        <row r="669">
          <cell r="A669" t="str">
            <v/>
          </cell>
          <cell r="B669" t="str">
            <v/>
          </cell>
          <cell r="C669" t="str">
            <v>...</v>
          </cell>
          <cell r="D669" t="str">
            <v/>
          </cell>
          <cell r="E669">
            <v>0</v>
          </cell>
          <cell r="F669">
            <v>0</v>
          </cell>
          <cell r="G669" t="str">
            <v/>
          </cell>
          <cell r="H669" t="str">
            <v/>
          </cell>
          <cell r="I669">
            <v>0</v>
          </cell>
          <cell r="J669" t="str">
            <v/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0</v>
          </cell>
        </row>
        <row r="670">
          <cell r="A670" t="str">
            <v/>
          </cell>
          <cell r="B670" t="str">
            <v/>
          </cell>
          <cell r="C670" t="str">
            <v>...</v>
          </cell>
          <cell r="D670" t="str">
            <v/>
          </cell>
          <cell r="E670">
            <v>0</v>
          </cell>
          <cell r="F670">
            <v>0</v>
          </cell>
          <cell r="G670" t="str">
            <v/>
          </cell>
          <cell r="H670" t="str">
            <v/>
          </cell>
          <cell r="I670">
            <v>0</v>
          </cell>
          <cell r="J670" t="str">
            <v/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Y670">
            <v>0</v>
          </cell>
        </row>
        <row r="671">
          <cell r="A671" t="str">
            <v/>
          </cell>
          <cell r="B671" t="str">
            <v/>
          </cell>
          <cell r="C671" t="str">
            <v>...</v>
          </cell>
          <cell r="D671" t="str">
            <v/>
          </cell>
          <cell r="E671">
            <v>0</v>
          </cell>
          <cell r="F671">
            <v>0</v>
          </cell>
          <cell r="G671" t="str">
            <v/>
          </cell>
          <cell r="H671" t="str">
            <v/>
          </cell>
          <cell r="I671">
            <v>0</v>
          </cell>
          <cell r="J671" t="str">
            <v/>
          </cell>
          <cell r="M671">
            <v>0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0</v>
          </cell>
          <cell r="W671">
            <v>0</v>
          </cell>
          <cell r="X671">
            <v>0</v>
          </cell>
          <cell r="Y671">
            <v>0</v>
          </cell>
        </row>
        <row r="672">
          <cell r="A672" t="str">
            <v/>
          </cell>
          <cell r="B672" t="str">
            <v/>
          </cell>
          <cell r="C672" t="str">
            <v>...</v>
          </cell>
          <cell r="D672" t="str">
            <v/>
          </cell>
          <cell r="E672">
            <v>0</v>
          </cell>
          <cell r="F672">
            <v>0</v>
          </cell>
          <cell r="G672" t="str">
            <v/>
          </cell>
          <cell r="H672" t="str">
            <v/>
          </cell>
          <cell r="I672">
            <v>0</v>
          </cell>
          <cell r="J672" t="str">
            <v/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  <cell r="X672">
            <v>0</v>
          </cell>
          <cell r="Y672">
            <v>0</v>
          </cell>
        </row>
        <row r="673">
          <cell r="A673" t="str">
            <v/>
          </cell>
          <cell r="B673" t="str">
            <v/>
          </cell>
          <cell r="C673" t="str">
            <v>...</v>
          </cell>
          <cell r="D673" t="str">
            <v/>
          </cell>
          <cell r="E673">
            <v>0</v>
          </cell>
          <cell r="F673">
            <v>0</v>
          </cell>
          <cell r="G673" t="str">
            <v/>
          </cell>
          <cell r="H673" t="str">
            <v/>
          </cell>
          <cell r="I673">
            <v>0</v>
          </cell>
          <cell r="J673" t="str">
            <v/>
          </cell>
          <cell r="M673">
            <v>0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  <cell r="T673">
            <v>0</v>
          </cell>
          <cell r="U673">
            <v>0</v>
          </cell>
          <cell r="V673">
            <v>0</v>
          </cell>
          <cell r="W673">
            <v>0</v>
          </cell>
          <cell r="X673">
            <v>0</v>
          </cell>
          <cell r="Y673">
            <v>0</v>
          </cell>
        </row>
        <row r="674">
          <cell r="A674" t="str">
            <v/>
          </cell>
          <cell r="B674" t="str">
            <v/>
          </cell>
          <cell r="C674" t="str">
            <v>...</v>
          </cell>
          <cell r="D674" t="str">
            <v/>
          </cell>
          <cell r="E674">
            <v>0</v>
          </cell>
          <cell r="F674">
            <v>0</v>
          </cell>
          <cell r="G674" t="str">
            <v/>
          </cell>
          <cell r="H674" t="str">
            <v/>
          </cell>
          <cell r="I674">
            <v>0</v>
          </cell>
          <cell r="J674" t="str">
            <v/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  <cell r="X674">
            <v>0</v>
          </cell>
          <cell r="Y674">
            <v>0</v>
          </cell>
        </row>
        <row r="675">
          <cell r="A675" t="str">
            <v/>
          </cell>
          <cell r="B675" t="str">
            <v/>
          </cell>
          <cell r="C675" t="str">
            <v>...</v>
          </cell>
          <cell r="D675" t="str">
            <v/>
          </cell>
          <cell r="E675">
            <v>0</v>
          </cell>
          <cell r="F675">
            <v>0</v>
          </cell>
          <cell r="G675" t="str">
            <v/>
          </cell>
          <cell r="H675" t="str">
            <v/>
          </cell>
          <cell r="I675">
            <v>0</v>
          </cell>
          <cell r="J675" t="str">
            <v/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  <cell r="X675">
            <v>0</v>
          </cell>
          <cell r="Y675">
            <v>0</v>
          </cell>
        </row>
        <row r="676">
          <cell r="A676" t="str">
            <v/>
          </cell>
          <cell r="B676" t="str">
            <v/>
          </cell>
          <cell r="C676" t="str">
            <v>...</v>
          </cell>
          <cell r="D676" t="str">
            <v/>
          </cell>
          <cell r="E676">
            <v>0</v>
          </cell>
          <cell r="F676">
            <v>0</v>
          </cell>
          <cell r="G676" t="str">
            <v/>
          </cell>
          <cell r="H676" t="str">
            <v/>
          </cell>
          <cell r="I676">
            <v>0</v>
          </cell>
          <cell r="J676" t="str">
            <v/>
          </cell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  <cell r="X676">
            <v>0</v>
          </cell>
          <cell r="Y676">
            <v>0</v>
          </cell>
        </row>
        <row r="677">
          <cell r="A677" t="str">
            <v/>
          </cell>
          <cell r="B677" t="str">
            <v/>
          </cell>
          <cell r="C677" t="str">
            <v>...</v>
          </cell>
          <cell r="D677" t="str">
            <v/>
          </cell>
          <cell r="E677">
            <v>0</v>
          </cell>
          <cell r="F677">
            <v>0</v>
          </cell>
          <cell r="G677" t="str">
            <v/>
          </cell>
          <cell r="H677" t="str">
            <v/>
          </cell>
          <cell r="I677">
            <v>0</v>
          </cell>
          <cell r="J677" t="str">
            <v/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</row>
        <row r="678">
          <cell r="A678" t="str">
            <v/>
          </cell>
          <cell r="B678" t="str">
            <v/>
          </cell>
          <cell r="C678" t="str">
            <v>...</v>
          </cell>
          <cell r="D678" t="str">
            <v/>
          </cell>
          <cell r="E678">
            <v>0</v>
          </cell>
          <cell r="F678">
            <v>0</v>
          </cell>
          <cell r="G678" t="str">
            <v/>
          </cell>
          <cell r="H678" t="str">
            <v/>
          </cell>
          <cell r="I678">
            <v>0</v>
          </cell>
          <cell r="J678" t="str">
            <v/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</row>
        <row r="679">
          <cell r="A679" t="str">
            <v/>
          </cell>
          <cell r="B679" t="str">
            <v/>
          </cell>
          <cell r="C679" t="str">
            <v>...</v>
          </cell>
          <cell r="D679" t="str">
            <v/>
          </cell>
          <cell r="E679">
            <v>0</v>
          </cell>
          <cell r="F679">
            <v>0</v>
          </cell>
          <cell r="G679" t="str">
            <v/>
          </cell>
          <cell r="H679" t="str">
            <v/>
          </cell>
          <cell r="I679">
            <v>0</v>
          </cell>
          <cell r="J679" t="str">
            <v/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  <cell r="T679">
            <v>0</v>
          </cell>
          <cell r="U679">
            <v>0</v>
          </cell>
          <cell r="V679">
            <v>0</v>
          </cell>
          <cell r="W679">
            <v>0</v>
          </cell>
          <cell r="X679">
            <v>0</v>
          </cell>
          <cell r="Y679">
            <v>0</v>
          </cell>
        </row>
        <row r="680">
          <cell r="A680" t="str">
            <v/>
          </cell>
          <cell r="B680" t="str">
            <v/>
          </cell>
          <cell r="C680" t="str">
            <v>...</v>
          </cell>
          <cell r="D680" t="str">
            <v/>
          </cell>
          <cell r="E680">
            <v>0</v>
          </cell>
          <cell r="F680">
            <v>0</v>
          </cell>
          <cell r="G680" t="str">
            <v/>
          </cell>
          <cell r="H680" t="str">
            <v/>
          </cell>
          <cell r="I680">
            <v>0</v>
          </cell>
          <cell r="J680" t="str">
            <v/>
          </cell>
          <cell r="M680">
            <v>0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  <cell r="T680">
            <v>0</v>
          </cell>
          <cell r="U680">
            <v>0</v>
          </cell>
          <cell r="V680">
            <v>0</v>
          </cell>
          <cell r="W680">
            <v>0</v>
          </cell>
          <cell r="X680">
            <v>0</v>
          </cell>
          <cell r="Y680">
            <v>0</v>
          </cell>
        </row>
        <row r="681">
          <cell r="A681" t="str">
            <v/>
          </cell>
          <cell r="B681" t="str">
            <v/>
          </cell>
          <cell r="C681" t="str">
            <v>...</v>
          </cell>
          <cell r="D681" t="str">
            <v/>
          </cell>
          <cell r="E681">
            <v>0</v>
          </cell>
          <cell r="F681">
            <v>0</v>
          </cell>
          <cell r="G681" t="str">
            <v/>
          </cell>
          <cell r="H681" t="str">
            <v/>
          </cell>
          <cell r="I681">
            <v>0</v>
          </cell>
          <cell r="J681" t="str">
            <v/>
          </cell>
          <cell r="M681">
            <v>0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  <cell r="T681">
            <v>0</v>
          </cell>
          <cell r="U681">
            <v>0</v>
          </cell>
          <cell r="V681">
            <v>0</v>
          </cell>
          <cell r="W681">
            <v>0</v>
          </cell>
          <cell r="X681">
            <v>0</v>
          </cell>
          <cell r="Y681">
            <v>0</v>
          </cell>
        </row>
        <row r="682">
          <cell r="A682" t="str">
            <v/>
          </cell>
          <cell r="B682" t="str">
            <v/>
          </cell>
          <cell r="C682" t="str">
            <v>...</v>
          </cell>
          <cell r="D682" t="str">
            <v/>
          </cell>
          <cell r="E682">
            <v>0</v>
          </cell>
          <cell r="F682">
            <v>0</v>
          </cell>
          <cell r="G682" t="str">
            <v/>
          </cell>
          <cell r="H682" t="str">
            <v/>
          </cell>
          <cell r="I682">
            <v>0</v>
          </cell>
          <cell r="J682" t="str">
            <v/>
          </cell>
          <cell r="M682">
            <v>0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  <cell r="T682">
            <v>0</v>
          </cell>
          <cell r="U682">
            <v>0</v>
          </cell>
          <cell r="V682">
            <v>0</v>
          </cell>
          <cell r="W682">
            <v>0</v>
          </cell>
          <cell r="X682">
            <v>0</v>
          </cell>
          <cell r="Y682">
            <v>0</v>
          </cell>
        </row>
        <row r="683">
          <cell r="A683" t="str">
            <v/>
          </cell>
          <cell r="B683" t="str">
            <v/>
          </cell>
          <cell r="C683" t="str">
            <v>...</v>
          </cell>
          <cell r="D683" t="str">
            <v/>
          </cell>
          <cell r="E683">
            <v>0</v>
          </cell>
          <cell r="F683">
            <v>0</v>
          </cell>
          <cell r="G683" t="str">
            <v/>
          </cell>
          <cell r="H683" t="str">
            <v/>
          </cell>
          <cell r="I683">
            <v>0</v>
          </cell>
          <cell r="J683" t="str">
            <v/>
          </cell>
          <cell r="M683">
            <v>0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  <cell r="T683">
            <v>0</v>
          </cell>
          <cell r="U683">
            <v>0</v>
          </cell>
          <cell r="V683">
            <v>0</v>
          </cell>
          <cell r="W683">
            <v>0</v>
          </cell>
          <cell r="X683">
            <v>0</v>
          </cell>
          <cell r="Y683">
            <v>0</v>
          </cell>
        </row>
        <row r="684">
          <cell r="A684" t="str">
            <v/>
          </cell>
          <cell r="B684" t="str">
            <v/>
          </cell>
          <cell r="C684" t="str">
            <v>...</v>
          </cell>
          <cell r="D684" t="str">
            <v/>
          </cell>
          <cell r="E684">
            <v>0</v>
          </cell>
          <cell r="F684">
            <v>0</v>
          </cell>
          <cell r="G684" t="str">
            <v/>
          </cell>
          <cell r="H684" t="str">
            <v/>
          </cell>
          <cell r="I684">
            <v>0</v>
          </cell>
          <cell r="J684" t="str">
            <v/>
          </cell>
          <cell r="M684">
            <v>0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  <cell r="T684">
            <v>0</v>
          </cell>
          <cell r="U684">
            <v>0</v>
          </cell>
          <cell r="V684">
            <v>0</v>
          </cell>
          <cell r="W684">
            <v>0</v>
          </cell>
          <cell r="X684">
            <v>0</v>
          </cell>
          <cell r="Y684">
            <v>0</v>
          </cell>
        </row>
        <row r="685">
          <cell r="A685" t="str">
            <v/>
          </cell>
          <cell r="B685" t="str">
            <v/>
          </cell>
          <cell r="C685" t="str">
            <v>...</v>
          </cell>
          <cell r="D685" t="str">
            <v/>
          </cell>
          <cell r="E685">
            <v>0</v>
          </cell>
          <cell r="F685">
            <v>0</v>
          </cell>
          <cell r="G685" t="str">
            <v/>
          </cell>
          <cell r="H685" t="str">
            <v/>
          </cell>
          <cell r="I685">
            <v>0</v>
          </cell>
          <cell r="J685" t="str">
            <v/>
          </cell>
          <cell r="M685">
            <v>0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  <cell r="T685">
            <v>0</v>
          </cell>
          <cell r="U685">
            <v>0</v>
          </cell>
          <cell r="V685">
            <v>0</v>
          </cell>
          <cell r="W685">
            <v>0</v>
          </cell>
          <cell r="X685">
            <v>0</v>
          </cell>
          <cell r="Y685">
            <v>0</v>
          </cell>
        </row>
        <row r="686">
          <cell r="A686" t="str">
            <v/>
          </cell>
          <cell r="B686" t="str">
            <v/>
          </cell>
          <cell r="C686" t="str">
            <v>...</v>
          </cell>
          <cell r="D686" t="str">
            <v/>
          </cell>
          <cell r="E686">
            <v>0</v>
          </cell>
          <cell r="F686">
            <v>0</v>
          </cell>
          <cell r="G686" t="str">
            <v/>
          </cell>
          <cell r="H686" t="str">
            <v/>
          </cell>
          <cell r="I686">
            <v>0</v>
          </cell>
          <cell r="J686" t="str">
            <v/>
          </cell>
          <cell r="M686">
            <v>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R686">
            <v>0</v>
          </cell>
          <cell r="S686">
            <v>0</v>
          </cell>
          <cell r="T686">
            <v>0</v>
          </cell>
          <cell r="U686">
            <v>0</v>
          </cell>
          <cell r="V686">
            <v>0</v>
          </cell>
          <cell r="W686">
            <v>0</v>
          </cell>
          <cell r="X686">
            <v>0</v>
          </cell>
          <cell r="Y686">
            <v>0</v>
          </cell>
        </row>
        <row r="687">
          <cell r="A687" t="str">
            <v/>
          </cell>
          <cell r="B687" t="str">
            <v/>
          </cell>
          <cell r="C687" t="str">
            <v>...</v>
          </cell>
          <cell r="D687" t="str">
            <v/>
          </cell>
          <cell r="E687">
            <v>0</v>
          </cell>
          <cell r="F687">
            <v>0</v>
          </cell>
          <cell r="G687" t="str">
            <v/>
          </cell>
          <cell r="H687" t="str">
            <v/>
          </cell>
          <cell r="I687">
            <v>0</v>
          </cell>
          <cell r="J687" t="str">
            <v/>
          </cell>
          <cell r="M687">
            <v>0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  <cell r="T687">
            <v>0</v>
          </cell>
          <cell r="U687">
            <v>0</v>
          </cell>
          <cell r="V687">
            <v>0</v>
          </cell>
          <cell r="W687">
            <v>0</v>
          </cell>
          <cell r="X687">
            <v>0</v>
          </cell>
          <cell r="Y687">
            <v>0</v>
          </cell>
        </row>
        <row r="688">
          <cell r="A688" t="str">
            <v/>
          </cell>
          <cell r="B688" t="str">
            <v/>
          </cell>
          <cell r="C688" t="str">
            <v>...</v>
          </cell>
          <cell r="D688" t="str">
            <v/>
          </cell>
          <cell r="E688">
            <v>0</v>
          </cell>
          <cell r="F688">
            <v>0</v>
          </cell>
          <cell r="G688" t="str">
            <v/>
          </cell>
          <cell r="H688" t="str">
            <v/>
          </cell>
          <cell r="I688">
            <v>0</v>
          </cell>
          <cell r="J688" t="str">
            <v/>
          </cell>
          <cell r="M688">
            <v>0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  <cell r="T688">
            <v>0</v>
          </cell>
          <cell r="U688">
            <v>0</v>
          </cell>
          <cell r="V688">
            <v>0</v>
          </cell>
          <cell r="W688">
            <v>0</v>
          </cell>
          <cell r="X688">
            <v>0</v>
          </cell>
          <cell r="Y688">
            <v>0</v>
          </cell>
        </row>
        <row r="689">
          <cell r="A689" t="str">
            <v/>
          </cell>
          <cell r="B689" t="str">
            <v/>
          </cell>
          <cell r="C689" t="str">
            <v>...</v>
          </cell>
          <cell r="D689" t="str">
            <v/>
          </cell>
          <cell r="E689">
            <v>0</v>
          </cell>
          <cell r="F689">
            <v>0</v>
          </cell>
          <cell r="G689" t="str">
            <v/>
          </cell>
          <cell r="H689" t="str">
            <v/>
          </cell>
          <cell r="I689">
            <v>0</v>
          </cell>
          <cell r="J689" t="str">
            <v/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  <cell r="X689">
            <v>0</v>
          </cell>
          <cell r="Y689">
            <v>0</v>
          </cell>
        </row>
        <row r="690">
          <cell r="A690" t="str">
            <v/>
          </cell>
          <cell r="B690" t="str">
            <v/>
          </cell>
          <cell r="C690" t="str">
            <v>...</v>
          </cell>
          <cell r="D690" t="str">
            <v/>
          </cell>
          <cell r="E690">
            <v>0</v>
          </cell>
          <cell r="F690">
            <v>0</v>
          </cell>
          <cell r="G690" t="str">
            <v/>
          </cell>
          <cell r="H690" t="str">
            <v/>
          </cell>
          <cell r="I690">
            <v>0</v>
          </cell>
          <cell r="J690" t="str">
            <v/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0</v>
          </cell>
        </row>
        <row r="691">
          <cell r="A691" t="str">
            <v/>
          </cell>
          <cell r="B691" t="str">
            <v/>
          </cell>
          <cell r="C691" t="str">
            <v>...</v>
          </cell>
          <cell r="D691" t="str">
            <v/>
          </cell>
          <cell r="E691">
            <v>0</v>
          </cell>
          <cell r="F691">
            <v>0</v>
          </cell>
          <cell r="G691" t="str">
            <v/>
          </cell>
          <cell r="H691" t="str">
            <v/>
          </cell>
          <cell r="I691">
            <v>0</v>
          </cell>
          <cell r="J691" t="str">
            <v/>
          </cell>
          <cell r="M691">
            <v>0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  <cell r="T691">
            <v>0</v>
          </cell>
          <cell r="U691">
            <v>0</v>
          </cell>
          <cell r="V691">
            <v>0</v>
          </cell>
          <cell r="W691">
            <v>0</v>
          </cell>
          <cell r="X691">
            <v>0</v>
          </cell>
          <cell r="Y691">
            <v>0</v>
          </cell>
        </row>
        <row r="692">
          <cell r="A692" t="str">
            <v/>
          </cell>
          <cell r="B692" t="str">
            <v/>
          </cell>
          <cell r="C692" t="str">
            <v>...</v>
          </cell>
          <cell r="D692" t="str">
            <v/>
          </cell>
          <cell r="E692">
            <v>0</v>
          </cell>
          <cell r="F692">
            <v>0</v>
          </cell>
          <cell r="G692" t="str">
            <v/>
          </cell>
          <cell r="H692" t="str">
            <v/>
          </cell>
          <cell r="I692">
            <v>0</v>
          </cell>
          <cell r="J692" t="str">
            <v/>
          </cell>
          <cell r="M692">
            <v>0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  <cell r="T692">
            <v>0</v>
          </cell>
          <cell r="U692">
            <v>0</v>
          </cell>
          <cell r="V692">
            <v>0</v>
          </cell>
          <cell r="W692">
            <v>0</v>
          </cell>
          <cell r="X692">
            <v>0</v>
          </cell>
          <cell r="Y692">
            <v>0</v>
          </cell>
        </row>
        <row r="693">
          <cell r="A693" t="str">
            <v/>
          </cell>
          <cell r="B693" t="str">
            <v/>
          </cell>
          <cell r="C693" t="str">
            <v>...</v>
          </cell>
          <cell r="D693" t="str">
            <v/>
          </cell>
          <cell r="E693">
            <v>0</v>
          </cell>
          <cell r="F693">
            <v>0</v>
          </cell>
          <cell r="G693" t="str">
            <v/>
          </cell>
          <cell r="H693" t="str">
            <v/>
          </cell>
          <cell r="I693">
            <v>0</v>
          </cell>
          <cell r="J693" t="str">
            <v/>
          </cell>
          <cell r="M693">
            <v>0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  <cell r="T693">
            <v>0</v>
          </cell>
          <cell r="U693">
            <v>0</v>
          </cell>
          <cell r="V693">
            <v>0</v>
          </cell>
          <cell r="W693">
            <v>0</v>
          </cell>
          <cell r="X693">
            <v>0</v>
          </cell>
          <cell r="Y693">
            <v>0</v>
          </cell>
        </row>
        <row r="694">
          <cell r="A694" t="str">
            <v/>
          </cell>
          <cell r="B694" t="str">
            <v/>
          </cell>
          <cell r="C694" t="str">
            <v>...</v>
          </cell>
          <cell r="D694" t="str">
            <v/>
          </cell>
          <cell r="E694">
            <v>0</v>
          </cell>
          <cell r="F694">
            <v>0</v>
          </cell>
          <cell r="G694" t="str">
            <v/>
          </cell>
          <cell r="H694" t="str">
            <v/>
          </cell>
          <cell r="I694">
            <v>0</v>
          </cell>
          <cell r="J694" t="str">
            <v/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</row>
        <row r="695">
          <cell r="A695" t="str">
            <v/>
          </cell>
          <cell r="B695" t="str">
            <v/>
          </cell>
          <cell r="C695" t="str">
            <v>...</v>
          </cell>
          <cell r="D695" t="str">
            <v/>
          </cell>
          <cell r="E695">
            <v>0</v>
          </cell>
          <cell r="F695">
            <v>0</v>
          </cell>
          <cell r="G695" t="str">
            <v/>
          </cell>
          <cell r="H695" t="str">
            <v/>
          </cell>
          <cell r="I695">
            <v>0</v>
          </cell>
          <cell r="J695" t="str">
            <v/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>
            <v>0</v>
          </cell>
          <cell r="S695">
            <v>0</v>
          </cell>
          <cell r="T695">
            <v>0</v>
          </cell>
          <cell r="U695">
            <v>0</v>
          </cell>
          <cell r="V695">
            <v>0</v>
          </cell>
          <cell r="W695">
            <v>0</v>
          </cell>
          <cell r="X695">
            <v>0</v>
          </cell>
          <cell r="Y695">
            <v>0</v>
          </cell>
        </row>
        <row r="696">
          <cell r="A696" t="str">
            <v/>
          </cell>
          <cell r="B696" t="str">
            <v/>
          </cell>
          <cell r="C696" t="str">
            <v>...</v>
          </cell>
          <cell r="D696" t="str">
            <v/>
          </cell>
          <cell r="E696">
            <v>0</v>
          </cell>
          <cell r="F696">
            <v>0</v>
          </cell>
          <cell r="G696" t="str">
            <v/>
          </cell>
          <cell r="H696" t="str">
            <v/>
          </cell>
          <cell r="I696">
            <v>0</v>
          </cell>
          <cell r="J696" t="str">
            <v/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0</v>
          </cell>
        </row>
        <row r="697">
          <cell r="A697" t="str">
            <v/>
          </cell>
          <cell r="B697" t="str">
            <v/>
          </cell>
          <cell r="C697" t="str">
            <v>...</v>
          </cell>
          <cell r="D697" t="str">
            <v/>
          </cell>
          <cell r="E697">
            <v>0</v>
          </cell>
          <cell r="F697">
            <v>0</v>
          </cell>
          <cell r="G697" t="str">
            <v/>
          </cell>
          <cell r="H697" t="str">
            <v/>
          </cell>
          <cell r="I697">
            <v>0</v>
          </cell>
          <cell r="J697" t="str">
            <v/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>
            <v>0</v>
          </cell>
        </row>
        <row r="698">
          <cell r="A698" t="str">
            <v/>
          </cell>
          <cell r="B698" t="str">
            <v/>
          </cell>
          <cell r="C698" t="str">
            <v>...</v>
          </cell>
          <cell r="D698" t="str">
            <v/>
          </cell>
          <cell r="E698">
            <v>0</v>
          </cell>
          <cell r="F698">
            <v>0</v>
          </cell>
          <cell r="G698" t="str">
            <v/>
          </cell>
          <cell r="H698" t="str">
            <v/>
          </cell>
          <cell r="I698">
            <v>0</v>
          </cell>
          <cell r="J698" t="str">
            <v/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  <cell r="X698">
            <v>0</v>
          </cell>
          <cell r="Y698">
            <v>0</v>
          </cell>
        </row>
        <row r="699">
          <cell r="A699" t="str">
            <v/>
          </cell>
          <cell r="B699" t="str">
            <v/>
          </cell>
          <cell r="C699" t="str">
            <v>...</v>
          </cell>
          <cell r="D699" t="str">
            <v/>
          </cell>
          <cell r="E699">
            <v>0</v>
          </cell>
          <cell r="F699">
            <v>0</v>
          </cell>
          <cell r="G699" t="str">
            <v/>
          </cell>
          <cell r="H699" t="str">
            <v/>
          </cell>
          <cell r="I699">
            <v>0</v>
          </cell>
          <cell r="J699" t="str">
            <v/>
          </cell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  <cell r="T699">
            <v>0</v>
          </cell>
          <cell r="U699">
            <v>0</v>
          </cell>
          <cell r="V699">
            <v>0</v>
          </cell>
          <cell r="W699">
            <v>0</v>
          </cell>
          <cell r="X699">
            <v>0</v>
          </cell>
          <cell r="Y699">
            <v>0</v>
          </cell>
        </row>
        <row r="700">
          <cell r="A700" t="str">
            <v/>
          </cell>
          <cell r="B700" t="str">
            <v/>
          </cell>
          <cell r="C700" t="str">
            <v>...</v>
          </cell>
          <cell r="D700" t="str">
            <v/>
          </cell>
          <cell r="E700">
            <v>0</v>
          </cell>
          <cell r="F700">
            <v>0</v>
          </cell>
          <cell r="G700" t="str">
            <v/>
          </cell>
          <cell r="H700" t="str">
            <v/>
          </cell>
          <cell r="I700">
            <v>0</v>
          </cell>
          <cell r="J700" t="str">
            <v/>
          </cell>
          <cell r="M700">
            <v>0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  <cell r="T700">
            <v>0</v>
          </cell>
          <cell r="U700">
            <v>0</v>
          </cell>
          <cell r="V700">
            <v>0</v>
          </cell>
          <cell r="W700">
            <v>0</v>
          </cell>
          <cell r="X700">
            <v>0</v>
          </cell>
          <cell r="Y700">
            <v>0</v>
          </cell>
        </row>
        <row r="701">
          <cell r="A701" t="str">
            <v/>
          </cell>
          <cell r="B701" t="str">
            <v/>
          </cell>
          <cell r="C701" t="str">
            <v>...</v>
          </cell>
          <cell r="D701" t="str">
            <v/>
          </cell>
          <cell r="E701">
            <v>0</v>
          </cell>
          <cell r="F701">
            <v>0</v>
          </cell>
          <cell r="G701" t="str">
            <v/>
          </cell>
          <cell r="H701" t="str">
            <v/>
          </cell>
          <cell r="I701">
            <v>0</v>
          </cell>
          <cell r="J701" t="str">
            <v/>
          </cell>
          <cell r="M701">
            <v>0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  <cell r="T701">
            <v>0</v>
          </cell>
          <cell r="U701">
            <v>0</v>
          </cell>
          <cell r="V701">
            <v>0</v>
          </cell>
          <cell r="W701">
            <v>0</v>
          </cell>
          <cell r="X701">
            <v>0</v>
          </cell>
          <cell r="Y701">
            <v>0</v>
          </cell>
        </row>
        <row r="702">
          <cell r="A702" t="str">
            <v/>
          </cell>
          <cell r="B702" t="str">
            <v/>
          </cell>
          <cell r="C702" t="str">
            <v>...</v>
          </cell>
          <cell r="D702" t="str">
            <v/>
          </cell>
          <cell r="E702">
            <v>0</v>
          </cell>
          <cell r="F702">
            <v>0</v>
          </cell>
          <cell r="G702" t="str">
            <v/>
          </cell>
          <cell r="H702" t="str">
            <v/>
          </cell>
          <cell r="I702">
            <v>0</v>
          </cell>
          <cell r="J702" t="str">
            <v/>
          </cell>
          <cell r="M702">
            <v>0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  <cell r="T702">
            <v>0</v>
          </cell>
          <cell r="U702">
            <v>0</v>
          </cell>
          <cell r="V702">
            <v>0</v>
          </cell>
          <cell r="W702">
            <v>0</v>
          </cell>
          <cell r="X702">
            <v>0</v>
          </cell>
          <cell r="Y702">
            <v>0</v>
          </cell>
        </row>
        <row r="703">
          <cell r="A703" t="str">
            <v/>
          </cell>
          <cell r="B703" t="str">
            <v/>
          </cell>
          <cell r="C703" t="str">
            <v>...</v>
          </cell>
          <cell r="D703" t="str">
            <v/>
          </cell>
          <cell r="E703">
            <v>0</v>
          </cell>
          <cell r="F703">
            <v>0</v>
          </cell>
          <cell r="G703" t="str">
            <v/>
          </cell>
          <cell r="H703" t="str">
            <v/>
          </cell>
          <cell r="I703">
            <v>0</v>
          </cell>
          <cell r="J703" t="str">
            <v/>
          </cell>
          <cell r="M703">
            <v>0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  <cell r="T703">
            <v>0</v>
          </cell>
          <cell r="U703">
            <v>0</v>
          </cell>
          <cell r="V703">
            <v>0</v>
          </cell>
          <cell r="W703">
            <v>0</v>
          </cell>
          <cell r="X703">
            <v>0</v>
          </cell>
          <cell r="Y703">
            <v>0</v>
          </cell>
        </row>
        <row r="704">
          <cell r="A704" t="str">
            <v/>
          </cell>
          <cell r="B704" t="str">
            <v/>
          </cell>
          <cell r="C704" t="str">
            <v>...</v>
          </cell>
          <cell r="D704" t="str">
            <v/>
          </cell>
          <cell r="E704">
            <v>0</v>
          </cell>
          <cell r="F704">
            <v>0</v>
          </cell>
          <cell r="G704" t="str">
            <v/>
          </cell>
          <cell r="H704" t="str">
            <v/>
          </cell>
          <cell r="I704">
            <v>0</v>
          </cell>
          <cell r="J704" t="str">
            <v/>
          </cell>
          <cell r="M704">
            <v>0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  <cell r="T704">
            <v>0</v>
          </cell>
          <cell r="U704">
            <v>0</v>
          </cell>
          <cell r="V704">
            <v>0</v>
          </cell>
          <cell r="W704">
            <v>0</v>
          </cell>
          <cell r="X704">
            <v>0</v>
          </cell>
          <cell r="Y704">
            <v>0</v>
          </cell>
        </row>
        <row r="705">
          <cell r="A705" t="str">
            <v/>
          </cell>
          <cell r="B705" t="str">
            <v/>
          </cell>
          <cell r="C705" t="str">
            <v>...</v>
          </cell>
          <cell r="D705" t="str">
            <v/>
          </cell>
          <cell r="E705">
            <v>0</v>
          </cell>
          <cell r="F705">
            <v>0</v>
          </cell>
          <cell r="G705" t="str">
            <v/>
          </cell>
          <cell r="H705" t="str">
            <v/>
          </cell>
          <cell r="I705">
            <v>0</v>
          </cell>
          <cell r="J705" t="str">
            <v/>
          </cell>
          <cell r="M705">
            <v>0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  <cell r="T705">
            <v>0</v>
          </cell>
          <cell r="U705">
            <v>0</v>
          </cell>
          <cell r="V705">
            <v>0</v>
          </cell>
          <cell r="W705">
            <v>0</v>
          </cell>
          <cell r="X705">
            <v>0</v>
          </cell>
          <cell r="Y705">
            <v>0</v>
          </cell>
        </row>
        <row r="706">
          <cell r="A706" t="str">
            <v/>
          </cell>
          <cell r="B706" t="str">
            <v/>
          </cell>
          <cell r="C706" t="str">
            <v>...</v>
          </cell>
          <cell r="D706" t="str">
            <v/>
          </cell>
          <cell r="E706">
            <v>0</v>
          </cell>
          <cell r="F706">
            <v>0</v>
          </cell>
          <cell r="G706" t="str">
            <v/>
          </cell>
          <cell r="H706" t="str">
            <v/>
          </cell>
          <cell r="I706">
            <v>0</v>
          </cell>
          <cell r="J706" t="str">
            <v/>
          </cell>
          <cell r="M706">
            <v>0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  <cell r="T706">
            <v>0</v>
          </cell>
          <cell r="U706">
            <v>0</v>
          </cell>
          <cell r="V706">
            <v>0</v>
          </cell>
          <cell r="W706">
            <v>0</v>
          </cell>
          <cell r="X706">
            <v>0</v>
          </cell>
          <cell r="Y706">
            <v>0</v>
          </cell>
        </row>
        <row r="707">
          <cell r="A707" t="str">
            <v/>
          </cell>
          <cell r="B707" t="str">
            <v/>
          </cell>
          <cell r="C707" t="str">
            <v>...</v>
          </cell>
          <cell r="D707" t="str">
            <v/>
          </cell>
          <cell r="E707">
            <v>0</v>
          </cell>
          <cell r="F707">
            <v>0</v>
          </cell>
          <cell r="G707" t="str">
            <v/>
          </cell>
          <cell r="H707" t="str">
            <v/>
          </cell>
          <cell r="I707">
            <v>0</v>
          </cell>
          <cell r="J707" t="str">
            <v/>
          </cell>
          <cell r="M707">
            <v>0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  <cell r="T707">
            <v>0</v>
          </cell>
          <cell r="U707">
            <v>0</v>
          </cell>
          <cell r="V707">
            <v>0</v>
          </cell>
          <cell r="W707">
            <v>0</v>
          </cell>
          <cell r="X707">
            <v>0</v>
          </cell>
          <cell r="Y707">
            <v>0</v>
          </cell>
        </row>
        <row r="708">
          <cell r="A708" t="str">
            <v/>
          </cell>
          <cell r="B708" t="str">
            <v/>
          </cell>
          <cell r="C708" t="str">
            <v>...</v>
          </cell>
          <cell r="D708" t="str">
            <v/>
          </cell>
          <cell r="E708">
            <v>0</v>
          </cell>
          <cell r="F708">
            <v>0</v>
          </cell>
          <cell r="G708" t="str">
            <v/>
          </cell>
          <cell r="H708" t="str">
            <v/>
          </cell>
          <cell r="I708">
            <v>0</v>
          </cell>
          <cell r="J708" t="str">
            <v/>
          </cell>
          <cell r="M708">
            <v>0</v>
          </cell>
          <cell r="N708">
            <v>0</v>
          </cell>
          <cell r="O708">
            <v>0</v>
          </cell>
          <cell r="P708">
            <v>0</v>
          </cell>
          <cell r="Q708">
            <v>0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>
            <v>0</v>
          </cell>
          <cell r="W708">
            <v>0</v>
          </cell>
          <cell r="X708">
            <v>0</v>
          </cell>
          <cell r="Y708">
            <v>0</v>
          </cell>
        </row>
        <row r="709">
          <cell r="A709" t="str">
            <v/>
          </cell>
          <cell r="B709" t="str">
            <v/>
          </cell>
          <cell r="C709" t="str">
            <v>...</v>
          </cell>
          <cell r="D709" t="str">
            <v/>
          </cell>
          <cell r="E709">
            <v>0</v>
          </cell>
          <cell r="F709">
            <v>0</v>
          </cell>
          <cell r="G709" t="str">
            <v/>
          </cell>
          <cell r="H709" t="str">
            <v/>
          </cell>
          <cell r="I709">
            <v>0</v>
          </cell>
          <cell r="J709" t="str">
            <v/>
          </cell>
          <cell r="M709">
            <v>0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  <cell r="T709">
            <v>0</v>
          </cell>
          <cell r="U709">
            <v>0</v>
          </cell>
          <cell r="V709">
            <v>0</v>
          </cell>
          <cell r="W709">
            <v>0</v>
          </cell>
          <cell r="X709">
            <v>0</v>
          </cell>
          <cell r="Y709">
            <v>0</v>
          </cell>
        </row>
        <row r="710">
          <cell r="A710" t="str">
            <v/>
          </cell>
          <cell r="B710" t="str">
            <v/>
          </cell>
          <cell r="C710" t="str">
            <v>...</v>
          </cell>
          <cell r="D710" t="str">
            <v/>
          </cell>
          <cell r="E710">
            <v>0</v>
          </cell>
          <cell r="F710">
            <v>0</v>
          </cell>
          <cell r="G710" t="str">
            <v/>
          </cell>
          <cell r="H710" t="str">
            <v/>
          </cell>
          <cell r="I710">
            <v>0</v>
          </cell>
          <cell r="J710" t="str">
            <v/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</row>
        <row r="711">
          <cell r="A711" t="str">
            <v/>
          </cell>
          <cell r="B711" t="str">
            <v/>
          </cell>
          <cell r="C711" t="str">
            <v>...</v>
          </cell>
          <cell r="D711" t="str">
            <v/>
          </cell>
          <cell r="E711">
            <v>0</v>
          </cell>
          <cell r="F711">
            <v>0</v>
          </cell>
          <cell r="G711" t="str">
            <v/>
          </cell>
          <cell r="H711" t="str">
            <v/>
          </cell>
          <cell r="I711">
            <v>0</v>
          </cell>
          <cell r="J711" t="str">
            <v/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  <cell r="X711">
            <v>0</v>
          </cell>
          <cell r="Y711">
            <v>0</v>
          </cell>
        </row>
        <row r="712">
          <cell r="A712" t="str">
            <v/>
          </cell>
          <cell r="B712" t="str">
            <v/>
          </cell>
          <cell r="C712" t="str">
            <v>...</v>
          </cell>
          <cell r="D712" t="str">
            <v/>
          </cell>
          <cell r="E712">
            <v>0</v>
          </cell>
          <cell r="F712">
            <v>0</v>
          </cell>
          <cell r="G712" t="str">
            <v/>
          </cell>
          <cell r="H712" t="str">
            <v/>
          </cell>
          <cell r="I712">
            <v>0</v>
          </cell>
          <cell r="J712" t="str">
            <v/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>
            <v>0</v>
          </cell>
        </row>
        <row r="713">
          <cell r="A713" t="str">
            <v/>
          </cell>
          <cell r="B713" t="str">
            <v/>
          </cell>
          <cell r="C713" t="str">
            <v>...</v>
          </cell>
          <cell r="D713" t="str">
            <v/>
          </cell>
          <cell r="E713">
            <v>0</v>
          </cell>
          <cell r="F713">
            <v>0</v>
          </cell>
          <cell r="G713" t="str">
            <v/>
          </cell>
          <cell r="H713" t="str">
            <v/>
          </cell>
          <cell r="I713">
            <v>0</v>
          </cell>
          <cell r="J713" t="str">
            <v/>
          </cell>
          <cell r="M713">
            <v>0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  <cell r="T713">
            <v>0</v>
          </cell>
          <cell r="U713">
            <v>0</v>
          </cell>
          <cell r="V713">
            <v>0</v>
          </cell>
          <cell r="W713">
            <v>0</v>
          </cell>
          <cell r="X713">
            <v>0</v>
          </cell>
          <cell r="Y713">
            <v>0</v>
          </cell>
        </row>
        <row r="714">
          <cell r="A714" t="str">
            <v/>
          </cell>
          <cell r="B714" t="str">
            <v/>
          </cell>
          <cell r="C714" t="str">
            <v>...</v>
          </cell>
          <cell r="D714" t="str">
            <v/>
          </cell>
          <cell r="E714">
            <v>0</v>
          </cell>
          <cell r="F714">
            <v>0</v>
          </cell>
          <cell r="G714" t="str">
            <v/>
          </cell>
          <cell r="H714" t="str">
            <v/>
          </cell>
          <cell r="I714">
            <v>0</v>
          </cell>
          <cell r="J714" t="str">
            <v/>
          </cell>
          <cell r="M714">
            <v>0</v>
          </cell>
          <cell r="N714">
            <v>0</v>
          </cell>
          <cell r="O714">
            <v>0</v>
          </cell>
          <cell r="P714">
            <v>0</v>
          </cell>
          <cell r="Q714">
            <v>0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V714">
            <v>0</v>
          </cell>
          <cell r="W714">
            <v>0</v>
          </cell>
          <cell r="X714">
            <v>0</v>
          </cell>
          <cell r="Y714">
            <v>0</v>
          </cell>
        </row>
        <row r="715">
          <cell r="A715" t="str">
            <v/>
          </cell>
          <cell r="B715" t="str">
            <v/>
          </cell>
          <cell r="C715" t="str">
            <v>...</v>
          </cell>
          <cell r="D715" t="str">
            <v/>
          </cell>
          <cell r="E715">
            <v>0</v>
          </cell>
          <cell r="F715">
            <v>0</v>
          </cell>
          <cell r="G715" t="str">
            <v/>
          </cell>
          <cell r="H715" t="str">
            <v/>
          </cell>
          <cell r="I715">
            <v>0</v>
          </cell>
          <cell r="J715" t="str">
            <v/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  <cell r="T715">
            <v>0</v>
          </cell>
          <cell r="U715">
            <v>0</v>
          </cell>
          <cell r="V715">
            <v>0</v>
          </cell>
          <cell r="W715">
            <v>0</v>
          </cell>
          <cell r="X715">
            <v>0</v>
          </cell>
          <cell r="Y715">
            <v>0</v>
          </cell>
        </row>
        <row r="716">
          <cell r="A716" t="str">
            <v/>
          </cell>
          <cell r="B716" t="str">
            <v/>
          </cell>
          <cell r="C716" t="str">
            <v>...</v>
          </cell>
          <cell r="D716" t="str">
            <v/>
          </cell>
          <cell r="E716">
            <v>0</v>
          </cell>
          <cell r="F716">
            <v>0</v>
          </cell>
          <cell r="G716" t="str">
            <v/>
          </cell>
          <cell r="H716" t="str">
            <v/>
          </cell>
          <cell r="I716">
            <v>0</v>
          </cell>
          <cell r="J716" t="str">
            <v/>
          </cell>
          <cell r="M716">
            <v>0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  <cell r="T716">
            <v>0</v>
          </cell>
          <cell r="U716">
            <v>0</v>
          </cell>
          <cell r="V716">
            <v>0</v>
          </cell>
          <cell r="W716">
            <v>0</v>
          </cell>
          <cell r="X716">
            <v>0</v>
          </cell>
          <cell r="Y716">
            <v>0</v>
          </cell>
        </row>
        <row r="717">
          <cell r="A717" t="str">
            <v/>
          </cell>
          <cell r="B717" t="str">
            <v/>
          </cell>
          <cell r="C717" t="str">
            <v>...</v>
          </cell>
          <cell r="D717" t="str">
            <v/>
          </cell>
          <cell r="E717">
            <v>0</v>
          </cell>
          <cell r="F717">
            <v>0</v>
          </cell>
          <cell r="G717" t="str">
            <v/>
          </cell>
          <cell r="H717" t="str">
            <v/>
          </cell>
          <cell r="I717">
            <v>0</v>
          </cell>
          <cell r="J717" t="str">
            <v/>
          </cell>
          <cell r="M717">
            <v>0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  <cell r="T717">
            <v>0</v>
          </cell>
          <cell r="U717">
            <v>0</v>
          </cell>
          <cell r="V717">
            <v>0</v>
          </cell>
          <cell r="W717">
            <v>0</v>
          </cell>
          <cell r="X717">
            <v>0</v>
          </cell>
          <cell r="Y717">
            <v>0</v>
          </cell>
        </row>
        <row r="718">
          <cell r="A718" t="str">
            <v/>
          </cell>
          <cell r="B718" t="str">
            <v/>
          </cell>
          <cell r="C718" t="str">
            <v>...</v>
          </cell>
          <cell r="D718" t="str">
            <v/>
          </cell>
          <cell r="E718">
            <v>0</v>
          </cell>
          <cell r="F718">
            <v>0</v>
          </cell>
          <cell r="G718" t="str">
            <v/>
          </cell>
          <cell r="H718" t="str">
            <v/>
          </cell>
          <cell r="I718">
            <v>0</v>
          </cell>
          <cell r="J718" t="str">
            <v/>
          </cell>
          <cell r="M718">
            <v>0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  <cell r="T718">
            <v>0</v>
          </cell>
          <cell r="U718">
            <v>0</v>
          </cell>
          <cell r="V718">
            <v>0</v>
          </cell>
          <cell r="W718">
            <v>0</v>
          </cell>
          <cell r="X718">
            <v>0</v>
          </cell>
          <cell r="Y718">
            <v>0</v>
          </cell>
        </row>
        <row r="719">
          <cell r="A719" t="str">
            <v/>
          </cell>
          <cell r="B719" t="str">
            <v/>
          </cell>
          <cell r="C719" t="str">
            <v>...</v>
          </cell>
          <cell r="D719" t="str">
            <v/>
          </cell>
          <cell r="E719">
            <v>0</v>
          </cell>
          <cell r="F719">
            <v>0</v>
          </cell>
          <cell r="G719" t="str">
            <v/>
          </cell>
          <cell r="H719" t="str">
            <v/>
          </cell>
          <cell r="I719">
            <v>0</v>
          </cell>
          <cell r="J719" t="str">
            <v/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  <cell r="X719">
            <v>0</v>
          </cell>
          <cell r="Y719">
            <v>0</v>
          </cell>
        </row>
        <row r="720">
          <cell r="A720" t="str">
            <v/>
          </cell>
          <cell r="B720" t="str">
            <v/>
          </cell>
          <cell r="C720" t="str">
            <v>...</v>
          </cell>
          <cell r="D720" t="str">
            <v/>
          </cell>
          <cell r="E720">
            <v>0</v>
          </cell>
          <cell r="F720">
            <v>0</v>
          </cell>
          <cell r="G720" t="str">
            <v/>
          </cell>
          <cell r="H720" t="str">
            <v/>
          </cell>
          <cell r="I720">
            <v>0</v>
          </cell>
          <cell r="J720" t="str">
            <v/>
          </cell>
          <cell r="M720">
            <v>0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R720">
            <v>0</v>
          </cell>
          <cell r="S720">
            <v>0</v>
          </cell>
          <cell r="T720">
            <v>0</v>
          </cell>
          <cell r="U720">
            <v>0</v>
          </cell>
          <cell r="V720">
            <v>0</v>
          </cell>
          <cell r="W720">
            <v>0</v>
          </cell>
          <cell r="X720">
            <v>0</v>
          </cell>
          <cell r="Y720">
            <v>0</v>
          </cell>
        </row>
        <row r="721">
          <cell r="A721" t="str">
            <v/>
          </cell>
          <cell r="B721" t="str">
            <v/>
          </cell>
          <cell r="C721" t="str">
            <v>...</v>
          </cell>
          <cell r="D721" t="str">
            <v/>
          </cell>
          <cell r="E721">
            <v>0</v>
          </cell>
          <cell r="F721">
            <v>0</v>
          </cell>
          <cell r="G721" t="str">
            <v/>
          </cell>
          <cell r="H721" t="str">
            <v/>
          </cell>
          <cell r="I721">
            <v>0</v>
          </cell>
          <cell r="J721" t="str">
            <v/>
          </cell>
          <cell r="M721">
            <v>0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  <cell r="T721">
            <v>0</v>
          </cell>
          <cell r="U721">
            <v>0</v>
          </cell>
          <cell r="V721">
            <v>0</v>
          </cell>
          <cell r="W721">
            <v>0</v>
          </cell>
          <cell r="X721">
            <v>0</v>
          </cell>
          <cell r="Y721">
            <v>0</v>
          </cell>
        </row>
        <row r="722">
          <cell r="A722" t="str">
            <v/>
          </cell>
          <cell r="B722" t="str">
            <v/>
          </cell>
          <cell r="C722" t="str">
            <v>...</v>
          </cell>
          <cell r="D722" t="str">
            <v/>
          </cell>
          <cell r="E722">
            <v>0</v>
          </cell>
          <cell r="F722">
            <v>0</v>
          </cell>
          <cell r="G722" t="str">
            <v/>
          </cell>
          <cell r="H722" t="str">
            <v/>
          </cell>
          <cell r="I722">
            <v>0</v>
          </cell>
          <cell r="J722" t="str">
            <v/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>
            <v>0</v>
          </cell>
        </row>
        <row r="723">
          <cell r="A723" t="str">
            <v/>
          </cell>
          <cell r="B723" t="str">
            <v/>
          </cell>
          <cell r="C723" t="str">
            <v>...</v>
          </cell>
          <cell r="D723" t="str">
            <v/>
          </cell>
          <cell r="E723">
            <v>0</v>
          </cell>
          <cell r="F723">
            <v>0</v>
          </cell>
          <cell r="G723" t="str">
            <v/>
          </cell>
          <cell r="H723" t="str">
            <v/>
          </cell>
          <cell r="I723">
            <v>0</v>
          </cell>
          <cell r="J723" t="str">
            <v/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  <cell r="X723">
            <v>0</v>
          </cell>
          <cell r="Y723">
            <v>0</v>
          </cell>
        </row>
        <row r="724">
          <cell r="A724" t="str">
            <v/>
          </cell>
          <cell r="B724" t="str">
            <v/>
          </cell>
          <cell r="C724" t="str">
            <v>...</v>
          </cell>
          <cell r="D724" t="str">
            <v/>
          </cell>
          <cell r="E724">
            <v>0</v>
          </cell>
          <cell r="F724">
            <v>0</v>
          </cell>
          <cell r="G724" t="str">
            <v/>
          </cell>
          <cell r="H724" t="str">
            <v/>
          </cell>
          <cell r="I724">
            <v>0</v>
          </cell>
          <cell r="J724" t="str">
            <v/>
          </cell>
          <cell r="M724">
            <v>0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R724">
            <v>0</v>
          </cell>
          <cell r="S724">
            <v>0</v>
          </cell>
          <cell r="T724">
            <v>0</v>
          </cell>
          <cell r="U724">
            <v>0</v>
          </cell>
          <cell r="V724">
            <v>0</v>
          </cell>
          <cell r="W724">
            <v>0</v>
          </cell>
          <cell r="X724">
            <v>0</v>
          </cell>
          <cell r="Y724">
            <v>0</v>
          </cell>
        </row>
        <row r="725">
          <cell r="A725" t="str">
            <v/>
          </cell>
          <cell r="B725" t="str">
            <v/>
          </cell>
          <cell r="C725" t="str">
            <v>...</v>
          </cell>
          <cell r="D725" t="str">
            <v/>
          </cell>
          <cell r="E725">
            <v>0</v>
          </cell>
          <cell r="F725">
            <v>0</v>
          </cell>
          <cell r="G725" t="str">
            <v/>
          </cell>
          <cell r="H725" t="str">
            <v/>
          </cell>
          <cell r="I725">
            <v>0</v>
          </cell>
          <cell r="J725" t="str">
            <v/>
          </cell>
          <cell r="M725">
            <v>0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R725">
            <v>0</v>
          </cell>
          <cell r="S725">
            <v>0</v>
          </cell>
          <cell r="T725">
            <v>0</v>
          </cell>
          <cell r="U725">
            <v>0</v>
          </cell>
          <cell r="V725">
            <v>0</v>
          </cell>
          <cell r="W725">
            <v>0</v>
          </cell>
          <cell r="X725">
            <v>0</v>
          </cell>
          <cell r="Y725">
            <v>0</v>
          </cell>
        </row>
        <row r="726">
          <cell r="A726" t="str">
            <v/>
          </cell>
          <cell r="B726" t="str">
            <v/>
          </cell>
          <cell r="C726" t="str">
            <v>...</v>
          </cell>
          <cell r="D726" t="str">
            <v/>
          </cell>
          <cell r="E726">
            <v>0</v>
          </cell>
          <cell r="F726">
            <v>0</v>
          </cell>
          <cell r="G726" t="str">
            <v/>
          </cell>
          <cell r="H726" t="str">
            <v/>
          </cell>
          <cell r="I726">
            <v>0</v>
          </cell>
          <cell r="J726" t="str">
            <v/>
          </cell>
          <cell r="M726">
            <v>0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0</v>
          </cell>
          <cell r="W726">
            <v>0</v>
          </cell>
          <cell r="X726">
            <v>0</v>
          </cell>
          <cell r="Y726">
            <v>0</v>
          </cell>
        </row>
        <row r="727">
          <cell r="A727" t="str">
            <v/>
          </cell>
          <cell r="B727" t="str">
            <v/>
          </cell>
          <cell r="C727" t="str">
            <v>...</v>
          </cell>
          <cell r="D727" t="str">
            <v/>
          </cell>
          <cell r="E727">
            <v>0</v>
          </cell>
          <cell r="F727">
            <v>0</v>
          </cell>
          <cell r="G727" t="str">
            <v/>
          </cell>
          <cell r="H727" t="str">
            <v/>
          </cell>
          <cell r="I727">
            <v>0</v>
          </cell>
          <cell r="J727" t="str">
            <v/>
          </cell>
          <cell r="M727">
            <v>0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  <cell r="T727">
            <v>0</v>
          </cell>
          <cell r="U727">
            <v>0</v>
          </cell>
          <cell r="V727">
            <v>0</v>
          </cell>
          <cell r="W727">
            <v>0</v>
          </cell>
          <cell r="X727">
            <v>0</v>
          </cell>
          <cell r="Y727">
            <v>0</v>
          </cell>
        </row>
        <row r="728">
          <cell r="A728" t="str">
            <v/>
          </cell>
          <cell r="B728" t="str">
            <v/>
          </cell>
          <cell r="C728" t="str">
            <v>...</v>
          </cell>
          <cell r="D728" t="str">
            <v/>
          </cell>
          <cell r="E728">
            <v>0</v>
          </cell>
          <cell r="F728">
            <v>0</v>
          </cell>
          <cell r="G728" t="str">
            <v/>
          </cell>
          <cell r="H728" t="str">
            <v/>
          </cell>
          <cell r="I728">
            <v>0</v>
          </cell>
          <cell r="J728" t="str">
            <v/>
          </cell>
          <cell r="M728">
            <v>0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  <cell r="T728">
            <v>0</v>
          </cell>
          <cell r="U728">
            <v>0</v>
          </cell>
          <cell r="V728">
            <v>0</v>
          </cell>
          <cell r="W728">
            <v>0</v>
          </cell>
          <cell r="X728">
            <v>0</v>
          </cell>
          <cell r="Y728">
            <v>0</v>
          </cell>
        </row>
        <row r="729">
          <cell r="A729" t="str">
            <v/>
          </cell>
          <cell r="B729" t="str">
            <v/>
          </cell>
          <cell r="C729" t="str">
            <v>...</v>
          </cell>
          <cell r="D729" t="str">
            <v/>
          </cell>
          <cell r="E729">
            <v>0</v>
          </cell>
          <cell r="F729">
            <v>0</v>
          </cell>
          <cell r="G729" t="str">
            <v/>
          </cell>
          <cell r="H729" t="str">
            <v/>
          </cell>
          <cell r="I729">
            <v>0</v>
          </cell>
          <cell r="J729" t="str">
            <v/>
          </cell>
          <cell r="M729">
            <v>0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  <cell r="T729">
            <v>0</v>
          </cell>
          <cell r="U729">
            <v>0</v>
          </cell>
          <cell r="V729">
            <v>0</v>
          </cell>
          <cell r="W729">
            <v>0</v>
          </cell>
          <cell r="X729">
            <v>0</v>
          </cell>
          <cell r="Y729">
            <v>0</v>
          </cell>
        </row>
        <row r="730">
          <cell r="A730" t="str">
            <v/>
          </cell>
          <cell r="B730" t="str">
            <v/>
          </cell>
          <cell r="C730" t="str">
            <v>...</v>
          </cell>
          <cell r="D730" t="str">
            <v/>
          </cell>
          <cell r="E730">
            <v>0</v>
          </cell>
          <cell r="F730">
            <v>0</v>
          </cell>
          <cell r="G730" t="str">
            <v/>
          </cell>
          <cell r="H730" t="str">
            <v/>
          </cell>
          <cell r="I730">
            <v>0</v>
          </cell>
          <cell r="J730" t="str">
            <v/>
          </cell>
          <cell r="M730">
            <v>0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R730">
            <v>0</v>
          </cell>
          <cell r="S730">
            <v>0</v>
          </cell>
          <cell r="T730">
            <v>0</v>
          </cell>
          <cell r="U730">
            <v>0</v>
          </cell>
          <cell r="V730">
            <v>0</v>
          </cell>
          <cell r="W730">
            <v>0</v>
          </cell>
          <cell r="X730">
            <v>0</v>
          </cell>
          <cell r="Y730">
            <v>0</v>
          </cell>
        </row>
        <row r="731">
          <cell r="A731" t="str">
            <v/>
          </cell>
          <cell r="B731" t="str">
            <v/>
          </cell>
          <cell r="C731" t="str">
            <v>...</v>
          </cell>
          <cell r="D731" t="str">
            <v/>
          </cell>
          <cell r="E731">
            <v>0</v>
          </cell>
          <cell r="F731">
            <v>0</v>
          </cell>
          <cell r="G731" t="str">
            <v/>
          </cell>
          <cell r="H731" t="str">
            <v/>
          </cell>
          <cell r="I731">
            <v>0</v>
          </cell>
          <cell r="J731" t="str">
            <v/>
          </cell>
          <cell r="M731">
            <v>0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U731">
            <v>0</v>
          </cell>
          <cell r="V731">
            <v>0</v>
          </cell>
          <cell r="W731">
            <v>0</v>
          </cell>
          <cell r="X731">
            <v>0</v>
          </cell>
          <cell r="Y731">
            <v>0</v>
          </cell>
        </row>
        <row r="732">
          <cell r="A732" t="str">
            <v/>
          </cell>
          <cell r="B732" t="str">
            <v/>
          </cell>
          <cell r="C732" t="str">
            <v>...</v>
          </cell>
          <cell r="D732" t="str">
            <v/>
          </cell>
          <cell r="E732">
            <v>0</v>
          </cell>
          <cell r="F732">
            <v>0</v>
          </cell>
          <cell r="G732" t="str">
            <v/>
          </cell>
          <cell r="H732" t="str">
            <v/>
          </cell>
          <cell r="I732">
            <v>0</v>
          </cell>
          <cell r="J732" t="str">
            <v/>
          </cell>
          <cell r="M732">
            <v>0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  <cell r="T732">
            <v>0</v>
          </cell>
          <cell r="U732">
            <v>0</v>
          </cell>
          <cell r="V732">
            <v>0</v>
          </cell>
          <cell r="W732">
            <v>0</v>
          </cell>
          <cell r="X732">
            <v>0</v>
          </cell>
          <cell r="Y732">
            <v>0</v>
          </cell>
        </row>
        <row r="733">
          <cell r="A733" t="str">
            <v/>
          </cell>
          <cell r="B733" t="str">
            <v/>
          </cell>
          <cell r="C733" t="str">
            <v>...</v>
          </cell>
          <cell r="D733" t="str">
            <v/>
          </cell>
          <cell r="E733">
            <v>0</v>
          </cell>
          <cell r="F733">
            <v>0</v>
          </cell>
          <cell r="G733" t="str">
            <v/>
          </cell>
          <cell r="H733" t="str">
            <v/>
          </cell>
          <cell r="I733">
            <v>0</v>
          </cell>
          <cell r="J733" t="str">
            <v/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0</v>
          </cell>
        </row>
        <row r="734">
          <cell r="A734" t="str">
            <v/>
          </cell>
          <cell r="B734" t="str">
            <v/>
          </cell>
          <cell r="C734" t="str">
            <v>...</v>
          </cell>
          <cell r="D734" t="str">
            <v/>
          </cell>
          <cell r="E734">
            <v>0</v>
          </cell>
          <cell r="F734">
            <v>0</v>
          </cell>
          <cell r="G734" t="str">
            <v/>
          </cell>
          <cell r="H734" t="str">
            <v/>
          </cell>
          <cell r="I734">
            <v>0</v>
          </cell>
          <cell r="J734" t="str">
            <v/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0</v>
          </cell>
          <cell r="Y734">
            <v>0</v>
          </cell>
        </row>
        <row r="735">
          <cell r="A735" t="str">
            <v/>
          </cell>
          <cell r="B735" t="str">
            <v/>
          </cell>
          <cell r="C735" t="str">
            <v>...</v>
          </cell>
          <cell r="D735" t="str">
            <v/>
          </cell>
          <cell r="E735">
            <v>0</v>
          </cell>
          <cell r="F735">
            <v>0</v>
          </cell>
          <cell r="G735" t="str">
            <v/>
          </cell>
          <cell r="H735" t="str">
            <v/>
          </cell>
          <cell r="I735">
            <v>0</v>
          </cell>
          <cell r="J735" t="str">
            <v/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0</v>
          </cell>
          <cell r="W735">
            <v>0</v>
          </cell>
          <cell r="X735">
            <v>0</v>
          </cell>
          <cell r="Y735">
            <v>0</v>
          </cell>
        </row>
        <row r="736">
          <cell r="A736" t="str">
            <v/>
          </cell>
          <cell r="B736" t="str">
            <v/>
          </cell>
          <cell r="C736" t="str">
            <v>...</v>
          </cell>
          <cell r="D736" t="str">
            <v/>
          </cell>
          <cell r="E736">
            <v>0</v>
          </cell>
          <cell r="F736">
            <v>0</v>
          </cell>
          <cell r="G736" t="str">
            <v/>
          </cell>
          <cell r="H736" t="str">
            <v/>
          </cell>
          <cell r="I736">
            <v>0</v>
          </cell>
          <cell r="J736" t="str">
            <v/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0</v>
          </cell>
          <cell r="W736">
            <v>0</v>
          </cell>
          <cell r="X736">
            <v>0</v>
          </cell>
          <cell r="Y736">
            <v>0</v>
          </cell>
        </row>
        <row r="737">
          <cell r="A737" t="str">
            <v/>
          </cell>
          <cell r="B737" t="str">
            <v/>
          </cell>
          <cell r="C737" t="str">
            <v>...</v>
          </cell>
          <cell r="D737" t="str">
            <v/>
          </cell>
          <cell r="E737">
            <v>0</v>
          </cell>
          <cell r="F737">
            <v>0</v>
          </cell>
          <cell r="G737" t="str">
            <v/>
          </cell>
          <cell r="H737" t="str">
            <v/>
          </cell>
          <cell r="I737">
            <v>0</v>
          </cell>
          <cell r="J737" t="str">
            <v/>
          </cell>
          <cell r="M737">
            <v>0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  <cell r="T737">
            <v>0</v>
          </cell>
          <cell r="U737">
            <v>0</v>
          </cell>
          <cell r="V737">
            <v>0</v>
          </cell>
          <cell r="W737">
            <v>0</v>
          </cell>
          <cell r="X737">
            <v>0</v>
          </cell>
          <cell r="Y737">
            <v>0</v>
          </cell>
        </row>
        <row r="738">
          <cell r="A738" t="str">
            <v/>
          </cell>
          <cell r="B738" t="str">
            <v/>
          </cell>
          <cell r="C738" t="str">
            <v>...</v>
          </cell>
          <cell r="D738" t="str">
            <v/>
          </cell>
          <cell r="E738">
            <v>0</v>
          </cell>
          <cell r="F738">
            <v>0</v>
          </cell>
          <cell r="G738" t="str">
            <v/>
          </cell>
          <cell r="H738" t="str">
            <v/>
          </cell>
          <cell r="I738">
            <v>0</v>
          </cell>
          <cell r="J738" t="str">
            <v/>
          </cell>
          <cell r="M738">
            <v>0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  <cell r="T738">
            <v>0</v>
          </cell>
          <cell r="U738">
            <v>0</v>
          </cell>
          <cell r="V738">
            <v>0</v>
          </cell>
          <cell r="W738">
            <v>0</v>
          </cell>
          <cell r="X738">
            <v>0</v>
          </cell>
          <cell r="Y738">
            <v>0</v>
          </cell>
        </row>
        <row r="739">
          <cell r="A739" t="str">
            <v/>
          </cell>
          <cell r="B739" t="str">
            <v/>
          </cell>
          <cell r="C739" t="str">
            <v>...</v>
          </cell>
          <cell r="D739" t="str">
            <v/>
          </cell>
          <cell r="E739">
            <v>0</v>
          </cell>
          <cell r="F739">
            <v>0</v>
          </cell>
          <cell r="G739" t="str">
            <v/>
          </cell>
          <cell r="H739" t="str">
            <v/>
          </cell>
          <cell r="I739">
            <v>0</v>
          </cell>
          <cell r="J739" t="str">
            <v/>
          </cell>
          <cell r="M739">
            <v>0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  <cell r="T739">
            <v>0</v>
          </cell>
          <cell r="U739">
            <v>0</v>
          </cell>
          <cell r="V739">
            <v>0</v>
          </cell>
          <cell r="W739">
            <v>0</v>
          </cell>
          <cell r="X739">
            <v>0</v>
          </cell>
          <cell r="Y739">
            <v>0</v>
          </cell>
        </row>
        <row r="740">
          <cell r="A740" t="str">
            <v/>
          </cell>
          <cell r="B740" t="str">
            <v/>
          </cell>
          <cell r="C740" t="str">
            <v>...</v>
          </cell>
          <cell r="D740" t="str">
            <v/>
          </cell>
          <cell r="E740">
            <v>0</v>
          </cell>
          <cell r="F740">
            <v>0</v>
          </cell>
          <cell r="G740" t="str">
            <v/>
          </cell>
          <cell r="H740" t="str">
            <v/>
          </cell>
          <cell r="I740">
            <v>0</v>
          </cell>
          <cell r="J740" t="str">
            <v/>
          </cell>
          <cell r="M740">
            <v>0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  <cell r="T740">
            <v>0</v>
          </cell>
          <cell r="U740">
            <v>0</v>
          </cell>
          <cell r="V740">
            <v>0</v>
          </cell>
          <cell r="W740">
            <v>0</v>
          </cell>
          <cell r="X740">
            <v>0</v>
          </cell>
          <cell r="Y740">
            <v>0</v>
          </cell>
        </row>
        <row r="741">
          <cell r="A741" t="str">
            <v/>
          </cell>
          <cell r="B741" t="str">
            <v/>
          </cell>
          <cell r="C741" t="str">
            <v>...</v>
          </cell>
          <cell r="D741" t="str">
            <v/>
          </cell>
          <cell r="E741">
            <v>0</v>
          </cell>
          <cell r="F741">
            <v>0</v>
          </cell>
          <cell r="G741" t="str">
            <v/>
          </cell>
          <cell r="H741" t="str">
            <v/>
          </cell>
          <cell r="I741">
            <v>0</v>
          </cell>
          <cell r="J741" t="str">
            <v/>
          </cell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  <cell r="X741">
            <v>0</v>
          </cell>
          <cell r="Y741">
            <v>0</v>
          </cell>
        </row>
        <row r="742">
          <cell r="A742" t="str">
            <v/>
          </cell>
          <cell r="B742" t="str">
            <v/>
          </cell>
          <cell r="C742" t="str">
            <v>...</v>
          </cell>
          <cell r="D742" t="str">
            <v/>
          </cell>
          <cell r="E742">
            <v>0</v>
          </cell>
          <cell r="F742">
            <v>0</v>
          </cell>
          <cell r="G742" t="str">
            <v/>
          </cell>
          <cell r="H742" t="str">
            <v/>
          </cell>
          <cell r="I742">
            <v>0</v>
          </cell>
          <cell r="J742" t="str">
            <v/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</row>
        <row r="743">
          <cell r="A743" t="str">
            <v/>
          </cell>
          <cell r="B743" t="str">
            <v/>
          </cell>
          <cell r="C743" t="str">
            <v>...</v>
          </cell>
          <cell r="D743" t="str">
            <v/>
          </cell>
          <cell r="E743">
            <v>0</v>
          </cell>
          <cell r="F743">
            <v>0</v>
          </cell>
          <cell r="G743" t="str">
            <v/>
          </cell>
          <cell r="H743" t="str">
            <v/>
          </cell>
          <cell r="I743">
            <v>0</v>
          </cell>
          <cell r="J743" t="str">
            <v/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0</v>
          </cell>
          <cell r="W743">
            <v>0</v>
          </cell>
          <cell r="X743">
            <v>0</v>
          </cell>
          <cell r="Y743">
            <v>0</v>
          </cell>
        </row>
        <row r="744">
          <cell r="A744" t="str">
            <v/>
          </cell>
          <cell r="B744" t="str">
            <v/>
          </cell>
          <cell r="C744" t="str">
            <v>...</v>
          </cell>
          <cell r="D744" t="str">
            <v/>
          </cell>
          <cell r="E744">
            <v>0</v>
          </cell>
          <cell r="F744">
            <v>0</v>
          </cell>
          <cell r="G744" t="str">
            <v/>
          </cell>
          <cell r="H744" t="str">
            <v/>
          </cell>
          <cell r="I744">
            <v>0</v>
          </cell>
          <cell r="J744" t="str">
            <v/>
          </cell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0</v>
          </cell>
          <cell r="W744">
            <v>0</v>
          </cell>
          <cell r="X744">
            <v>0</v>
          </cell>
          <cell r="Y744">
            <v>0</v>
          </cell>
        </row>
        <row r="745">
          <cell r="A745" t="str">
            <v/>
          </cell>
          <cell r="B745" t="str">
            <v/>
          </cell>
          <cell r="C745" t="str">
            <v>...</v>
          </cell>
          <cell r="D745" t="str">
            <v/>
          </cell>
          <cell r="E745">
            <v>0</v>
          </cell>
          <cell r="F745">
            <v>0</v>
          </cell>
          <cell r="G745" t="str">
            <v/>
          </cell>
          <cell r="H745" t="str">
            <v/>
          </cell>
          <cell r="I745">
            <v>0</v>
          </cell>
          <cell r="J745" t="str">
            <v/>
          </cell>
          <cell r="M745">
            <v>0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R745">
            <v>0</v>
          </cell>
          <cell r="S745">
            <v>0</v>
          </cell>
          <cell r="T745">
            <v>0</v>
          </cell>
          <cell r="U745">
            <v>0</v>
          </cell>
          <cell r="V745">
            <v>0</v>
          </cell>
          <cell r="W745">
            <v>0</v>
          </cell>
          <cell r="X745">
            <v>0</v>
          </cell>
          <cell r="Y745">
            <v>0</v>
          </cell>
        </row>
        <row r="746">
          <cell r="A746" t="str">
            <v/>
          </cell>
          <cell r="B746" t="str">
            <v/>
          </cell>
          <cell r="C746" t="str">
            <v>...</v>
          </cell>
          <cell r="D746" t="str">
            <v/>
          </cell>
          <cell r="E746">
            <v>0</v>
          </cell>
          <cell r="F746">
            <v>0</v>
          </cell>
          <cell r="G746" t="str">
            <v/>
          </cell>
          <cell r="H746" t="str">
            <v/>
          </cell>
          <cell r="I746">
            <v>0</v>
          </cell>
          <cell r="J746" t="str">
            <v/>
          </cell>
          <cell r="M746">
            <v>0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0</v>
          </cell>
          <cell r="W746">
            <v>0</v>
          </cell>
          <cell r="X746">
            <v>0</v>
          </cell>
          <cell r="Y746">
            <v>0</v>
          </cell>
        </row>
        <row r="747">
          <cell r="A747" t="str">
            <v/>
          </cell>
          <cell r="B747" t="str">
            <v/>
          </cell>
          <cell r="C747" t="str">
            <v>...</v>
          </cell>
          <cell r="D747" t="str">
            <v/>
          </cell>
          <cell r="E747">
            <v>0</v>
          </cell>
          <cell r="F747">
            <v>0</v>
          </cell>
          <cell r="G747" t="str">
            <v/>
          </cell>
          <cell r="H747" t="str">
            <v/>
          </cell>
          <cell r="I747">
            <v>0</v>
          </cell>
          <cell r="J747" t="str">
            <v/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0</v>
          </cell>
          <cell r="W747">
            <v>0</v>
          </cell>
          <cell r="X747">
            <v>0</v>
          </cell>
          <cell r="Y747">
            <v>0</v>
          </cell>
        </row>
        <row r="748">
          <cell r="A748" t="str">
            <v/>
          </cell>
          <cell r="B748" t="str">
            <v/>
          </cell>
          <cell r="C748" t="str">
            <v>...</v>
          </cell>
          <cell r="D748" t="str">
            <v/>
          </cell>
          <cell r="E748">
            <v>0</v>
          </cell>
          <cell r="F748">
            <v>0</v>
          </cell>
          <cell r="G748" t="str">
            <v/>
          </cell>
          <cell r="H748" t="str">
            <v/>
          </cell>
          <cell r="I748">
            <v>0</v>
          </cell>
          <cell r="J748" t="str">
            <v/>
          </cell>
          <cell r="M748">
            <v>0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  <cell r="T748">
            <v>0</v>
          </cell>
          <cell r="U748">
            <v>0</v>
          </cell>
          <cell r="V748">
            <v>0</v>
          </cell>
          <cell r="W748">
            <v>0</v>
          </cell>
          <cell r="X748">
            <v>0</v>
          </cell>
          <cell r="Y748">
            <v>0</v>
          </cell>
        </row>
        <row r="749">
          <cell r="A749" t="str">
            <v/>
          </cell>
          <cell r="B749" t="str">
            <v/>
          </cell>
          <cell r="C749" t="str">
            <v>...</v>
          </cell>
          <cell r="D749" t="str">
            <v/>
          </cell>
          <cell r="E749">
            <v>0</v>
          </cell>
          <cell r="F749">
            <v>0</v>
          </cell>
          <cell r="G749" t="str">
            <v/>
          </cell>
          <cell r="H749" t="str">
            <v/>
          </cell>
          <cell r="I749">
            <v>0</v>
          </cell>
          <cell r="J749" t="str">
            <v/>
          </cell>
          <cell r="M749">
            <v>0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R749">
            <v>0</v>
          </cell>
          <cell r="S749">
            <v>0</v>
          </cell>
          <cell r="T749">
            <v>0</v>
          </cell>
          <cell r="U749">
            <v>0</v>
          </cell>
          <cell r="V749">
            <v>0</v>
          </cell>
          <cell r="W749">
            <v>0</v>
          </cell>
          <cell r="X749">
            <v>0</v>
          </cell>
          <cell r="Y749">
            <v>0</v>
          </cell>
        </row>
        <row r="750">
          <cell r="A750" t="str">
            <v/>
          </cell>
          <cell r="B750" t="str">
            <v/>
          </cell>
          <cell r="C750" t="str">
            <v>...</v>
          </cell>
          <cell r="D750" t="str">
            <v/>
          </cell>
          <cell r="E750">
            <v>0</v>
          </cell>
          <cell r="F750">
            <v>0</v>
          </cell>
          <cell r="G750" t="str">
            <v/>
          </cell>
          <cell r="H750" t="str">
            <v/>
          </cell>
          <cell r="I750">
            <v>0</v>
          </cell>
          <cell r="J750" t="str">
            <v/>
          </cell>
          <cell r="M750">
            <v>0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  <cell r="T750">
            <v>0</v>
          </cell>
          <cell r="U750">
            <v>0</v>
          </cell>
          <cell r="V750">
            <v>0</v>
          </cell>
          <cell r="W750">
            <v>0</v>
          </cell>
          <cell r="X750">
            <v>0</v>
          </cell>
          <cell r="Y750">
            <v>0</v>
          </cell>
        </row>
        <row r="751">
          <cell r="A751" t="str">
            <v/>
          </cell>
          <cell r="B751" t="str">
            <v/>
          </cell>
          <cell r="C751" t="str">
            <v>...</v>
          </cell>
          <cell r="D751" t="str">
            <v/>
          </cell>
          <cell r="E751">
            <v>0</v>
          </cell>
          <cell r="F751">
            <v>0</v>
          </cell>
          <cell r="G751" t="str">
            <v/>
          </cell>
          <cell r="H751" t="str">
            <v/>
          </cell>
          <cell r="I751">
            <v>0</v>
          </cell>
          <cell r="J751" t="str">
            <v/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U751">
            <v>0</v>
          </cell>
          <cell r="V751">
            <v>0</v>
          </cell>
          <cell r="W751">
            <v>0</v>
          </cell>
          <cell r="X751">
            <v>0</v>
          </cell>
          <cell r="Y751">
            <v>0</v>
          </cell>
        </row>
        <row r="752">
          <cell r="A752" t="str">
            <v/>
          </cell>
          <cell r="B752" t="str">
            <v/>
          </cell>
          <cell r="C752" t="str">
            <v>...</v>
          </cell>
          <cell r="D752" t="str">
            <v/>
          </cell>
          <cell r="E752">
            <v>0</v>
          </cell>
          <cell r="F752">
            <v>0</v>
          </cell>
          <cell r="G752" t="str">
            <v/>
          </cell>
          <cell r="H752" t="str">
            <v/>
          </cell>
          <cell r="I752">
            <v>0</v>
          </cell>
          <cell r="J752" t="str">
            <v/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0</v>
          </cell>
        </row>
        <row r="753">
          <cell r="A753" t="str">
            <v/>
          </cell>
          <cell r="B753" t="str">
            <v/>
          </cell>
          <cell r="C753" t="str">
            <v>...</v>
          </cell>
          <cell r="D753" t="str">
            <v/>
          </cell>
          <cell r="E753">
            <v>0</v>
          </cell>
          <cell r="F753">
            <v>0</v>
          </cell>
          <cell r="G753" t="str">
            <v/>
          </cell>
          <cell r="H753" t="str">
            <v/>
          </cell>
          <cell r="I753">
            <v>0</v>
          </cell>
          <cell r="J753" t="str">
            <v/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0</v>
          </cell>
        </row>
        <row r="754">
          <cell r="A754" t="str">
            <v/>
          </cell>
          <cell r="B754" t="str">
            <v/>
          </cell>
          <cell r="C754" t="str">
            <v>...</v>
          </cell>
          <cell r="D754" t="str">
            <v/>
          </cell>
          <cell r="E754">
            <v>0</v>
          </cell>
          <cell r="F754">
            <v>0</v>
          </cell>
          <cell r="G754" t="str">
            <v/>
          </cell>
          <cell r="H754" t="str">
            <v/>
          </cell>
          <cell r="I754">
            <v>0</v>
          </cell>
          <cell r="J754" t="str">
            <v/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0</v>
          </cell>
          <cell r="W754">
            <v>0</v>
          </cell>
          <cell r="X754">
            <v>0</v>
          </cell>
          <cell r="Y754">
            <v>0</v>
          </cell>
        </row>
        <row r="755">
          <cell r="A755" t="str">
            <v/>
          </cell>
          <cell r="B755" t="str">
            <v/>
          </cell>
          <cell r="C755" t="str">
            <v>...</v>
          </cell>
          <cell r="D755" t="str">
            <v/>
          </cell>
          <cell r="E755">
            <v>0</v>
          </cell>
          <cell r="F755">
            <v>0</v>
          </cell>
          <cell r="G755" t="str">
            <v/>
          </cell>
          <cell r="H755" t="str">
            <v/>
          </cell>
          <cell r="I755">
            <v>0</v>
          </cell>
          <cell r="J755" t="str">
            <v/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0</v>
          </cell>
          <cell r="W755">
            <v>0</v>
          </cell>
          <cell r="X755">
            <v>0</v>
          </cell>
          <cell r="Y755">
            <v>0</v>
          </cell>
        </row>
        <row r="756">
          <cell r="A756" t="str">
            <v/>
          </cell>
          <cell r="B756" t="str">
            <v/>
          </cell>
          <cell r="C756" t="str">
            <v>...</v>
          </cell>
          <cell r="D756" t="str">
            <v/>
          </cell>
          <cell r="E756">
            <v>0</v>
          </cell>
          <cell r="F756">
            <v>0</v>
          </cell>
          <cell r="G756" t="str">
            <v/>
          </cell>
          <cell r="H756" t="str">
            <v/>
          </cell>
          <cell r="I756">
            <v>0</v>
          </cell>
          <cell r="J756" t="str">
            <v/>
          </cell>
          <cell r="M756">
            <v>0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R756">
            <v>0</v>
          </cell>
          <cell r="S756">
            <v>0</v>
          </cell>
          <cell r="T756">
            <v>0</v>
          </cell>
          <cell r="U756">
            <v>0</v>
          </cell>
          <cell r="V756">
            <v>0</v>
          </cell>
          <cell r="W756">
            <v>0</v>
          </cell>
          <cell r="X756">
            <v>0</v>
          </cell>
          <cell r="Y756">
            <v>0</v>
          </cell>
        </row>
        <row r="757">
          <cell r="A757" t="str">
            <v/>
          </cell>
          <cell r="B757" t="str">
            <v/>
          </cell>
          <cell r="C757" t="str">
            <v>...</v>
          </cell>
          <cell r="D757" t="str">
            <v/>
          </cell>
          <cell r="E757">
            <v>0</v>
          </cell>
          <cell r="F757">
            <v>0</v>
          </cell>
          <cell r="G757" t="str">
            <v/>
          </cell>
          <cell r="H757" t="str">
            <v/>
          </cell>
          <cell r="I757">
            <v>0</v>
          </cell>
          <cell r="J757" t="str">
            <v/>
          </cell>
          <cell r="M757">
            <v>0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R757">
            <v>0</v>
          </cell>
          <cell r="S757">
            <v>0</v>
          </cell>
          <cell r="T757">
            <v>0</v>
          </cell>
          <cell r="U757">
            <v>0</v>
          </cell>
          <cell r="V757">
            <v>0</v>
          </cell>
          <cell r="W757">
            <v>0</v>
          </cell>
          <cell r="X757">
            <v>0</v>
          </cell>
          <cell r="Y757">
            <v>0</v>
          </cell>
        </row>
        <row r="758">
          <cell r="A758" t="str">
            <v/>
          </cell>
          <cell r="B758" t="str">
            <v/>
          </cell>
          <cell r="C758" t="str">
            <v>...</v>
          </cell>
          <cell r="D758" t="str">
            <v/>
          </cell>
          <cell r="E758">
            <v>0</v>
          </cell>
          <cell r="F758">
            <v>0</v>
          </cell>
          <cell r="G758" t="str">
            <v/>
          </cell>
          <cell r="H758" t="str">
            <v/>
          </cell>
          <cell r="I758">
            <v>0</v>
          </cell>
          <cell r="J758" t="str">
            <v/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  <cell r="X758">
            <v>0</v>
          </cell>
          <cell r="Y758">
            <v>0</v>
          </cell>
        </row>
        <row r="759">
          <cell r="A759" t="str">
            <v/>
          </cell>
          <cell r="B759" t="str">
            <v/>
          </cell>
          <cell r="C759" t="str">
            <v>...</v>
          </cell>
          <cell r="D759" t="str">
            <v/>
          </cell>
          <cell r="E759">
            <v>0</v>
          </cell>
          <cell r="F759">
            <v>0</v>
          </cell>
          <cell r="G759" t="str">
            <v/>
          </cell>
          <cell r="H759" t="str">
            <v/>
          </cell>
          <cell r="I759">
            <v>0</v>
          </cell>
          <cell r="J759" t="str">
            <v/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  <cell r="T759">
            <v>0</v>
          </cell>
          <cell r="U759">
            <v>0</v>
          </cell>
          <cell r="V759">
            <v>0</v>
          </cell>
          <cell r="W759">
            <v>0</v>
          </cell>
          <cell r="X759">
            <v>0</v>
          </cell>
          <cell r="Y759">
            <v>0</v>
          </cell>
        </row>
        <row r="760">
          <cell r="A760" t="str">
            <v/>
          </cell>
          <cell r="B760" t="str">
            <v/>
          </cell>
          <cell r="C760" t="str">
            <v>...</v>
          </cell>
          <cell r="D760" t="str">
            <v/>
          </cell>
          <cell r="E760">
            <v>0</v>
          </cell>
          <cell r="F760">
            <v>0</v>
          </cell>
          <cell r="G760" t="str">
            <v/>
          </cell>
          <cell r="H760" t="str">
            <v/>
          </cell>
          <cell r="I760">
            <v>0</v>
          </cell>
          <cell r="J760" t="str">
            <v/>
          </cell>
          <cell r="M760">
            <v>0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R760">
            <v>0</v>
          </cell>
          <cell r="S760">
            <v>0</v>
          </cell>
          <cell r="T760">
            <v>0</v>
          </cell>
          <cell r="U760">
            <v>0</v>
          </cell>
          <cell r="V760">
            <v>0</v>
          </cell>
          <cell r="W760">
            <v>0</v>
          </cell>
          <cell r="X760">
            <v>0</v>
          </cell>
          <cell r="Y760">
            <v>0</v>
          </cell>
        </row>
        <row r="761">
          <cell r="A761" t="str">
            <v/>
          </cell>
          <cell r="B761" t="str">
            <v/>
          </cell>
          <cell r="C761" t="str">
            <v>...</v>
          </cell>
          <cell r="D761" t="str">
            <v/>
          </cell>
          <cell r="E761">
            <v>0</v>
          </cell>
          <cell r="F761">
            <v>0</v>
          </cell>
          <cell r="G761" t="str">
            <v/>
          </cell>
          <cell r="H761" t="str">
            <v/>
          </cell>
          <cell r="I761">
            <v>0</v>
          </cell>
          <cell r="J761" t="str">
            <v/>
          </cell>
          <cell r="M761">
            <v>0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0</v>
          </cell>
          <cell r="T761">
            <v>0</v>
          </cell>
          <cell r="U761">
            <v>0</v>
          </cell>
          <cell r="V761">
            <v>0</v>
          </cell>
          <cell r="W761">
            <v>0</v>
          </cell>
          <cell r="X761">
            <v>0</v>
          </cell>
          <cell r="Y761">
            <v>0</v>
          </cell>
        </row>
        <row r="762">
          <cell r="A762" t="str">
            <v/>
          </cell>
          <cell r="B762" t="str">
            <v/>
          </cell>
          <cell r="C762" t="str">
            <v>...</v>
          </cell>
          <cell r="D762" t="str">
            <v/>
          </cell>
          <cell r="E762">
            <v>0</v>
          </cell>
          <cell r="F762">
            <v>0</v>
          </cell>
          <cell r="G762" t="str">
            <v/>
          </cell>
          <cell r="H762" t="str">
            <v/>
          </cell>
          <cell r="I762">
            <v>0</v>
          </cell>
          <cell r="J762" t="str">
            <v/>
          </cell>
          <cell r="M762">
            <v>0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  <cell r="T762">
            <v>0</v>
          </cell>
          <cell r="U762">
            <v>0</v>
          </cell>
          <cell r="V762">
            <v>0</v>
          </cell>
          <cell r="W762">
            <v>0</v>
          </cell>
          <cell r="X762">
            <v>0</v>
          </cell>
          <cell r="Y762">
            <v>0</v>
          </cell>
        </row>
        <row r="763">
          <cell r="A763" t="str">
            <v/>
          </cell>
          <cell r="B763" t="str">
            <v/>
          </cell>
          <cell r="C763" t="str">
            <v>...</v>
          </cell>
          <cell r="D763" t="str">
            <v/>
          </cell>
          <cell r="E763">
            <v>0</v>
          </cell>
          <cell r="F763">
            <v>0</v>
          </cell>
          <cell r="G763" t="str">
            <v/>
          </cell>
          <cell r="H763" t="str">
            <v/>
          </cell>
          <cell r="I763">
            <v>0</v>
          </cell>
          <cell r="J763" t="str">
            <v/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  <cell r="X763">
            <v>0</v>
          </cell>
          <cell r="Y763">
            <v>0</v>
          </cell>
        </row>
        <row r="764">
          <cell r="A764" t="str">
            <v/>
          </cell>
          <cell r="B764" t="str">
            <v/>
          </cell>
          <cell r="C764" t="str">
            <v>...</v>
          </cell>
          <cell r="D764" t="str">
            <v/>
          </cell>
          <cell r="E764">
            <v>0</v>
          </cell>
          <cell r="F764">
            <v>0</v>
          </cell>
          <cell r="G764" t="str">
            <v/>
          </cell>
          <cell r="H764" t="str">
            <v/>
          </cell>
          <cell r="I764">
            <v>0</v>
          </cell>
          <cell r="J764" t="str">
            <v/>
          </cell>
          <cell r="M764">
            <v>0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0</v>
          </cell>
          <cell r="T764">
            <v>0</v>
          </cell>
          <cell r="U764">
            <v>0</v>
          </cell>
          <cell r="V764">
            <v>0</v>
          </cell>
          <cell r="W764">
            <v>0</v>
          </cell>
          <cell r="X764">
            <v>0</v>
          </cell>
          <cell r="Y764">
            <v>0</v>
          </cell>
        </row>
        <row r="765">
          <cell r="A765" t="str">
            <v/>
          </cell>
          <cell r="B765" t="str">
            <v/>
          </cell>
          <cell r="C765" t="str">
            <v>...</v>
          </cell>
          <cell r="D765" t="str">
            <v/>
          </cell>
          <cell r="E765">
            <v>0</v>
          </cell>
          <cell r="F765">
            <v>0</v>
          </cell>
          <cell r="G765" t="str">
            <v/>
          </cell>
          <cell r="H765" t="str">
            <v/>
          </cell>
          <cell r="I765">
            <v>0</v>
          </cell>
          <cell r="J765" t="str">
            <v/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  <cell r="X765">
            <v>0</v>
          </cell>
          <cell r="Y765">
            <v>0</v>
          </cell>
        </row>
        <row r="766">
          <cell r="A766" t="str">
            <v/>
          </cell>
          <cell r="B766" t="str">
            <v/>
          </cell>
          <cell r="C766" t="str">
            <v>...</v>
          </cell>
          <cell r="D766" t="str">
            <v/>
          </cell>
          <cell r="E766">
            <v>0</v>
          </cell>
          <cell r="F766">
            <v>0</v>
          </cell>
          <cell r="G766" t="str">
            <v/>
          </cell>
          <cell r="H766" t="str">
            <v/>
          </cell>
          <cell r="I766">
            <v>0</v>
          </cell>
          <cell r="J766" t="str">
            <v/>
          </cell>
          <cell r="M766">
            <v>0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  <cell r="T766">
            <v>0</v>
          </cell>
          <cell r="U766">
            <v>0</v>
          </cell>
          <cell r="V766">
            <v>0</v>
          </cell>
          <cell r="W766">
            <v>0</v>
          </cell>
          <cell r="X766">
            <v>0</v>
          </cell>
          <cell r="Y766">
            <v>0</v>
          </cell>
        </row>
        <row r="767">
          <cell r="A767" t="str">
            <v/>
          </cell>
          <cell r="B767" t="str">
            <v/>
          </cell>
          <cell r="C767" t="str">
            <v>...</v>
          </cell>
          <cell r="D767" t="str">
            <v/>
          </cell>
          <cell r="E767">
            <v>0</v>
          </cell>
          <cell r="F767">
            <v>0</v>
          </cell>
          <cell r="G767" t="str">
            <v/>
          </cell>
          <cell r="H767" t="str">
            <v/>
          </cell>
          <cell r="I767">
            <v>0</v>
          </cell>
          <cell r="J767" t="str">
            <v/>
          </cell>
          <cell r="M767">
            <v>0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  <cell r="T767">
            <v>0</v>
          </cell>
          <cell r="U767">
            <v>0</v>
          </cell>
          <cell r="V767">
            <v>0</v>
          </cell>
          <cell r="W767">
            <v>0</v>
          </cell>
          <cell r="X767">
            <v>0</v>
          </cell>
          <cell r="Y767">
            <v>0</v>
          </cell>
        </row>
        <row r="768">
          <cell r="A768" t="str">
            <v/>
          </cell>
          <cell r="B768" t="str">
            <v/>
          </cell>
          <cell r="C768" t="str">
            <v>...</v>
          </cell>
          <cell r="D768" t="str">
            <v/>
          </cell>
          <cell r="E768">
            <v>0</v>
          </cell>
          <cell r="F768">
            <v>0</v>
          </cell>
          <cell r="G768" t="str">
            <v/>
          </cell>
          <cell r="H768" t="str">
            <v/>
          </cell>
          <cell r="I768">
            <v>0</v>
          </cell>
          <cell r="J768" t="str">
            <v/>
          </cell>
          <cell r="M768">
            <v>0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  <cell r="T768">
            <v>0</v>
          </cell>
          <cell r="U768">
            <v>0</v>
          </cell>
          <cell r="V768">
            <v>0</v>
          </cell>
          <cell r="W768">
            <v>0</v>
          </cell>
          <cell r="X768">
            <v>0</v>
          </cell>
          <cell r="Y768">
            <v>0</v>
          </cell>
        </row>
        <row r="769">
          <cell r="A769" t="str">
            <v/>
          </cell>
          <cell r="B769" t="str">
            <v/>
          </cell>
          <cell r="C769" t="str">
            <v>...</v>
          </cell>
          <cell r="D769" t="str">
            <v/>
          </cell>
          <cell r="E769">
            <v>0</v>
          </cell>
          <cell r="F769">
            <v>0</v>
          </cell>
          <cell r="G769" t="str">
            <v/>
          </cell>
          <cell r="H769" t="str">
            <v/>
          </cell>
          <cell r="I769">
            <v>0</v>
          </cell>
          <cell r="J769" t="str">
            <v/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0</v>
          </cell>
          <cell r="W769">
            <v>0</v>
          </cell>
          <cell r="X769">
            <v>0</v>
          </cell>
          <cell r="Y769">
            <v>0</v>
          </cell>
        </row>
        <row r="770">
          <cell r="A770" t="str">
            <v/>
          </cell>
          <cell r="B770" t="str">
            <v/>
          </cell>
          <cell r="C770" t="str">
            <v>...</v>
          </cell>
          <cell r="D770" t="str">
            <v/>
          </cell>
          <cell r="E770">
            <v>0</v>
          </cell>
          <cell r="F770">
            <v>0</v>
          </cell>
          <cell r="G770" t="str">
            <v/>
          </cell>
          <cell r="H770" t="str">
            <v/>
          </cell>
          <cell r="I770">
            <v>0</v>
          </cell>
          <cell r="J770" t="str">
            <v/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  <cell r="X770">
            <v>0</v>
          </cell>
          <cell r="Y770">
            <v>0</v>
          </cell>
        </row>
        <row r="771">
          <cell r="A771" t="str">
            <v/>
          </cell>
          <cell r="B771" t="str">
            <v/>
          </cell>
          <cell r="C771" t="str">
            <v>...</v>
          </cell>
          <cell r="D771" t="str">
            <v/>
          </cell>
          <cell r="E771">
            <v>0</v>
          </cell>
          <cell r="F771">
            <v>0</v>
          </cell>
          <cell r="G771" t="str">
            <v/>
          </cell>
          <cell r="H771" t="str">
            <v/>
          </cell>
          <cell r="I771">
            <v>0</v>
          </cell>
          <cell r="J771" t="str">
            <v/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</row>
        <row r="772">
          <cell r="A772" t="str">
            <v/>
          </cell>
          <cell r="B772" t="str">
            <v/>
          </cell>
          <cell r="C772" t="str">
            <v>...</v>
          </cell>
          <cell r="D772" t="str">
            <v/>
          </cell>
          <cell r="E772">
            <v>0</v>
          </cell>
          <cell r="F772">
            <v>0</v>
          </cell>
          <cell r="G772" t="str">
            <v/>
          </cell>
          <cell r="H772" t="str">
            <v/>
          </cell>
          <cell r="I772">
            <v>0</v>
          </cell>
          <cell r="J772" t="str">
            <v/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</row>
        <row r="773">
          <cell r="A773" t="str">
            <v/>
          </cell>
          <cell r="B773" t="str">
            <v/>
          </cell>
          <cell r="C773" t="str">
            <v>...</v>
          </cell>
          <cell r="D773" t="str">
            <v/>
          </cell>
          <cell r="E773">
            <v>0</v>
          </cell>
          <cell r="F773">
            <v>0</v>
          </cell>
          <cell r="G773" t="str">
            <v/>
          </cell>
          <cell r="H773" t="str">
            <v/>
          </cell>
          <cell r="I773">
            <v>0</v>
          </cell>
          <cell r="J773" t="str">
            <v/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  <cell r="T773">
            <v>0</v>
          </cell>
          <cell r="U773">
            <v>0</v>
          </cell>
          <cell r="V773">
            <v>0</v>
          </cell>
          <cell r="W773">
            <v>0</v>
          </cell>
          <cell r="X773">
            <v>0</v>
          </cell>
          <cell r="Y773">
            <v>0</v>
          </cell>
        </row>
        <row r="774">
          <cell r="A774" t="str">
            <v/>
          </cell>
          <cell r="B774" t="str">
            <v/>
          </cell>
          <cell r="C774" t="str">
            <v>...</v>
          </cell>
          <cell r="D774" t="str">
            <v/>
          </cell>
          <cell r="E774">
            <v>0</v>
          </cell>
          <cell r="F774">
            <v>0</v>
          </cell>
          <cell r="G774" t="str">
            <v/>
          </cell>
          <cell r="H774" t="str">
            <v/>
          </cell>
          <cell r="I774">
            <v>0</v>
          </cell>
          <cell r="J774" t="str">
            <v/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0</v>
          </cell>
          <cell r="W774">
            <v>0</v>
          </cell>
          <cell r="X774">
            <v>0</v>
          </cell>
          <cell r="Y774">
            <v>0</v>
          </cell>
        </row>
        <row r="775">
          <cell r="A775" t="str">
            <v/>
          </cell>
          <cell r="B775" t="str">
            <v/>
          </cell>
          <cell r="C775" t="str">
            <v>...</v>
          </cell>
          <cell r="D775" t="str">
            <v/>
          </cell>
          <cell r="E775">
            <v>0</v>
          </cell>
          <cell r="F775">
            <v>0</v>
          </cell>
          <cell r="G775" t="str">
            <v/>
          </cell>
          <cell r="H775" t="str">
            <v/>
          </cell>
          <cell r="I775">
            <v>0</v>
          </cell>
          <cell r="J775" t="str">
            <v/>
          </cell>
          <cell r="M775">
            <v>0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T775">
            <v>0</v>
          </cell>
          <cell r="U775">
            <v>0</v>
          </cell>
          <cell r="V775">
            <v>0</v>
          </cell>
          <cell r="W775">
            <v>0</v>
          </cell>
          <cell r="X775">
            <v>0</v>
          </cell>
          <cell r="Y775">
            <v>0</v>
          </cell>
        </row>
        <row r="776">
          <cell r="A776" t="str">
            <v/>
          </cell>
          <cell r="B776" t="str">
            <v/>
          </cell>
          <cell r="C776" t="str">
            <v>...</v>
          </cell>
          <cell r="D776" t="str">
            <v/>
          </cell>
          <cell r="E776">
            <v>0</v>
          </cell>
          <cell r="F776">
            <v>0</v>
          </cell>
          <cell r="G776" t="str">
            <v/>
          </cell>
          <cell r="H776" t="str">
            <v/>
          </cell>
          <cell r="I776">
            <v>0</v>
          </cell>
          <cell r="J776" t="str">
            <v/>
          </cell>
          <cell r="M776">
            <v>0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  <cell r="T776">
            <v>0</v>
          </cell>
          <cell r="U776">
            <v>0</v>
          </cell>
          <cell r="V776">
            <v>0</v>
          </cell>
          <cell r="W776">
            <v>0</v>
          </cell>
          <cell r="X776">
            <v>0</v>
          </cell>
          <cell r="Y776">
            <v>0</v>
          </cell>
        </row>
        <row r="777">
          <cell r="A777" t="str">
            <v/>
          </cell>
          <cell r="B777" t="str">
            <v/>
          </cell>
          <cell r="C777" t="str">
            <v>...</v>
          </cell>
          <cell r="D777" t="str">
            <v/>
          </cell>
          <cell r="E777">
            <v>0</v>
          </cell>
          <cell r="F777">
            <v>0</v>
          </cell>
          <cell r="G777" t="str">
            <v/>
          </cell>
          <cell r="H777" t="str">
            <v/>
          </cell>
          <cell r="I777">
            <v>0</v>
          </cell>
          <cell r="J777" t="str">
            <v/>
          </cell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T777">
            <v>0</v>
          </cell>
          <cell r="U777">
            <v>0</v>
          </cell>
          <cell r="V777">
            <v>0</v>
          </cell>
          <cell r="W777">
            <v>0</v>
          </cell>
          <cell r="X777">
            <v>0</v>
          </cell>
          <cell r="Y777">
            <v>0</v>
          </cell>
        </row>
        <row r="778">
          <cell r="A778" t="str">
            <v/>
          </cell>
          <cell r="B778" t="str">
            <v/>
          </cell>
          <cell r="C778" t="str">
            <v>...</v>
          </cell>
          <cell r="D778" t="str">
            <v/>
          </cell>
          <cell r="E778">
            <v>0</v>
          </cell>
          <cell r="F778">
            <v>0</v>
          </cell>
          <cell r="G778" t="str">
            <v/>
          </cell>
          <cell r="H778" t="str">
            <v/>
          </cell>
          <cell r="I778">
            <v>0</v>
          </cell>
          <cell r="J778" t="str">
            <v/>
          </cell>
          <cell r="M778">
            <v>0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  <cell r="T778">
            <v>0</v>
          </cell>
          <cell r="U778">
            <v>0</v>
          </cell>
          <cell r="V778">
            <v>0</v>
          </cell>
          <cell r="W778">
            <v>0</v>
          </cell>
          <cell r="X778">
            <v>0</v>
          </cell>
          <cell r="Y778">
            <v>0</v>
          </cell>
        </row>
        <row r="779">
          <cell r="A779" t="str">
            <v/>
          </cell>
          <cell r="B779" t="str">
            <v/>
          </cell>
          <cell r="C779" t="str">
            <v>...</v>
          </cell>
          <cell r="D779" t="str">
            <v/>
          </cell>
          <cell r="E779">
            <v>0</v>
          </cell>
          <cell r="F779">
            <v>0</v>
          </cell>
          <cell r="G779" t="str">
            <v/>
          </cell>
          <cell r="H779" t="str">
            <v/>
          </cell>
          <cell r="I779">
            <v>0</v>
          </cell>
          <cell r="J779" t="str">
            <v/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  <cell r="T779">
            <v>0</v>
          </cell>
          <cell r="U779">
            <v>0</v>
          </cell>
          <cell r="V779">
            <v>0</v>
          </cell>
          <cell r="W779">
            <v>0</v>
          </cell>
          <cell r="X779">
            <v>0</v>
          </cell>
          <cell r="Y779">
            <v>0</v>
          </cell>
        </row>
        <row r="780">
          <cell r="A780" t="str">
            <v/>
          </cell>
          <cell r="B780" t="str">
            <v/>
          </cell>
          <cell r="C780" t="str">
            <v>...</v>
          </cell>
          <cell r="D780" t="str">
            <v/>
          </cell>
          <cell r="E780">
            <v>0</v>
          </cell>
          <cell r="F780">
            <v>0</v>
          </cell>
          <cell r="G780" t="str">
            <v/>
          </cell>
          <cell r="H780" t="str">
            <v/>
          </cell>
          <cell r="I780">
            <v>0</v>
          </cell>
          <cell r="J780" t="str">
            <v/>
          </cell>
          <cell r="M780">
            <v>0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R780">
            <v>0</v>
          </cell>
          <cell r="S780">
            <v>0</v>
          </cell>
          <cell r="T780">
            <v>0</v>
          </cell>
          <cell r="U780">
            <v>0</v>
          </cell>
          <cell r="V780">
            <v>0</v>
          </cell>
          <cell r="W780">
            <v>0</v>
          </cell>
          <cell r="X780">
            <v>0</v>
          </cell>
          <cell r="Y780">
            <v>0</v>
          </cell>
        </row>
        <row r="781">
          <cell r="A781" t="str">
            <v/>
          </cell>
          <cell r="B781" t="str">
            <v/>
          </cell>
          <cell r="C781" t="str">
            <v>...</v>
          </cell>
          <cell r="D781" t="str">
            <v/>
          </cell>
          <cell r="E781">
            <v>0</v>
          </cell>
          <cell r="F781">
            <v>0</v>
          </cell>
          <cell r="G781" t="str">
            <v/>
          </cell>
          <cell r="H781" t="str">
            <v/>
          </cell>
          <cell r="I781">
            <v>0</v>
          </cell>
          <cell r="J781" t="str">
            <v/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  <cell r="X781">
            <v>0</v>
          </cell>
          <cell r="Y781">
            <v>0</v>
          </cell>
        </row>
        <row r="782">
          <cell r="A782" t="str">
            <v/>
          </cell>
          <cell r="B782" t="str">
            <v/>
          </cell>
          <cell r="C782" t="str">
            <v>...</v>
          </cell>
          <cell r="D782" t="str">
            <v/>
          </cell>
          <cell r="E782">
            <v>0</v>
          </cell>
          <cell r="F782">
            <v>0</v>
          </cell>
          <cell r="G782" t="str">
            <v/>
          </cell>
          <cell r="H782" t="str">
            <v/>
          </cell>
          <cell r="I782">
            <v>0</v>
          </cell>
          <cell r="J782" t="str">
            <v/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  <cell r="X782">
            <v>0</v>
          </cell>
          <cell r="Y782">
            <v>0</v>
          </cell>
        </row>
        <row r="783">
          <cell r="A783" t="str">
            <v/>
          </cell>
          <cell r="B783" t="str">
            <v/>
          </cell>
          <cell r="C783" t="str">
            <v>...</v>
          </cell>
          <cell r="D783" t="str">
            <v/>
          </cell>
          <cell r="E783">
            <v>0</v>
          </cell>
          <cell r="F783">
            <v>0</v>
          </cell>
          <cell r="G783" t="str">
            <v/>
          </cell>
          <cell r="H783" t="str">
            <v/>
          </cell>
          <cell r="I783">
            <v>0</v>
          </cell>
          <cell r="J783" t="str">
            <v/>
          </cell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T783">
            <v>0</v>
          </cell>
          <cell r="U783">
            <v>0</v>
          </cell>
          <cell r="V783">
            <v>0</v>
          </cell>
          <cell r="W783">
            <v>0</v>
          </cell>
          <cell r="X783">
            <v>0</v>
          </cell>
          <cell r="Y783">
            <v>0</v>
          </cell>
        </row>
        <row r="784">
          <cell r="A784" t="str">
            <v/>
          </cell>
          <cell r="B784" t="str">
            <v/>
          </cell>
          <cell r="C784" t="str">
            <v>...</v>
          </cell>
          <cell r="D784" t="str">
            <v/>
          </cell>
          <cell r="E784">
            <v>0</v>
          </cell>
          <cell r="F784">
            <v>0</v>
          </cell>
          <cell r="G784" t="str">
            <v/>
          </cell>
          <cell r="H784" t="str">
            <v/>
          </cell>
          <cell r="I784">
            <v>0</v>
          </cell>
          <cell r="J784" t="str">
            <v/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  <cell r="X784">
            <v>0</v>
          </cell>
          <cell r="Y784">
            <v>0</v>
          </cell>
        </row>
        <row r="785">
          <cell r="A785" t="str">
            <v/>
          </cell>
          <cell r="B785" t="str">
            <v/>
          </cell>
          <cell r="C785" t="str">
            <v>...</v>
          </cell>
          <cell r="D785" t="str">
            <v/>
          </cell>
          <cell r="E785">
            <v>0</v>
          </cell>
          <cell r="F785">
            <v>0</v>
          </cell>
          <cell r="G785" t="str">
            <v/>
          </cell>
          <cell r="H785" t="str">
            <v/>
          </cell>
          <cell r="I785">
            <v>0</v>
          </cell>
          <cell r="J785" t="str">
            <v/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0</v>
          </cell>
          <cell r="W785">
            <v>0</v>
          </cell>
          <cell r="X785">
            <v>0</v>
          </cell>
          <cell r="Y785">
            <v>0</v>
          </cell>
        </row>
        <row r="786">
          <cell r="A786" t="str">
            <v/>
          </cell>
          <cell r="B786" t="str">
            <v/>
          </cell>
          <cell r="C786" t="str">
            <v>...</v>
          </cell>
          <cell r="D786" t="str">
            <v/>
          </cell>
          <cell r="E786">
            <v>0</v>
          </cell>
          <cell r="F786">
            <v>0</v>
          </cell>
          <cell r="G786" t="str">
            <v/>
          </cell>
          <cell r="H786" t="str">
            <v/>
          </cell>
          <cell r="I786">
            <v>0</v>
          </cell>
          <cell r="J786" t="str">
            <v/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0</v>
          </cell>
          <cell r="W786">
            <v>0</v>
          </cell>
          <cell r="X786">
            <v>0</v>
          </cell>
          <cell r="Y786">
            <v>0</v>
          </cell>
        </row>
        <row r="787">
          <cell r="A787" t="str">
            <v/>
          </cell>
          <cell r="B787" t="str">
            <v/>
          </cell>
          <cell r="C787" t="str">
            <v>...</v>
          </cell>
          <cell r="D787" t="str">
            <v/>
          </cell>
          <cell r="E787">
            <v>0</v>
          </cell>
          <cell r="F787">
            <v>0</v>
          </cell>
          <cell r="G787" t="str">
            <v/>
          </cell>
          <cell r="H787" t="str">
            <v/>
          </cell>
          <cell r="I787">
            <v>0</v>
          </cell>
          <cell r="J787" t="str">
            <v/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0</v>
          </cell>
          <cell r="W787">
            <v>0</v>
          </cell>
          <cell r="X787">
            <v>0</v>
          </cell>
          <cell r="Y787">
            <v>0</v>
          </cell>
        </row>
        <row r="788">
          <cell r="A788" t="str">
            <v/>
          </cell>
          <cell r="B788" t="str">
            <v/>
          </cell>
          <cell r="C788" t="str">
            <v>...</v>
          </cell>
          <cell r="D788" t="str">
            <v/>
          </cell>
          <cell r="E788">
            <v>0</v>
          </cell>
          <cell r="F788">
            <v>0</v>
          </cell>
          <cell r="G788" t="str">
            <v/>
          </cell>
          <cell r="H788" t="str">
            <v/>
          </cell>
          <cell r="I788">
            <v>0</v>
          </cell>
          <cell r="J788" t="str">
            <v/>
          </cell>
          <cell r="M788">
            <v>0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  <cell r="T788">
            <v>0</v>
          </cell>
          <cell r="U788">
            <v>0</v>
          </cell>
          <cell r="V788">
            <v>0</v>
          </cell>
          <cell r="W788">
            <v>0</v>
          </cell>
          <cell r="X788">
            <v>0</v>
          </cell>
          <cell r="Y788">
            <v>0</v>
          </cell>
        </row>
        <row r="789">
          <cell r="A789" t="str">
            <v/>
          </cell>
          <cell r="B789" t="str">
            <v/>
          </cell>
          <cell r="C789" t="str">
            <v>...</v>
          </cell>
          <cell r="D789" t="str">
            <v/>
          </cell>
          <cell r="E789">
            <v>0</v>
          </cell>
          <cell r="F789">
            <v>0</v>
          </cell>
          <cell r="G789" t="str">
            <v/>
          </cell>
          <cell r="H789" t="str">
            <v/>
          </cell>
          <cell r="I789">
            <v>0</v>
          </cell>
          <cell r="J789" t="str">
            <v/>
          </cell>
          <cell r="M789">
            <v>0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0</v>
          </cell>
          <cell r="W789">
            <v>0</v>
          </cell>
          <cell r="X789">
            <v>0</v>
          </cell>
          <cell r="Y789">
            <v>0</v>
          </cell>
        </row>
        <row r="790">
          <cell r="A790" t="str">
            <v/>
          </cell>
          <cell r="B790" t="str">
            <v/>
          </cell>
          <cell r="C790" t="str">
            <v>...</v>
          </cell>
          <cell r="D790" t="str">
            <v/>
          </cell>
          <cell r="E790">
            <v>0</v>
          </cell>
          <cell r="F790">
            <v>0</v>
          </cell>
          <cell r="G790" t="str">
            <v/>
          </cell>
          <cell r="H790" t="str">
            <v/>
          </cell>
          <cell r="I790">
            <v>0</v>
          </cell>
          <cell r="J790" t="str">
            <v/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0</v>
          </cell>
        </row>
        <row r="791">
          <cell r="A791" t="str">
            <v/>
          </cell>
          <cell r="B791" t="str">
            <v/>
          </cell>
          <cell r="C791" t="str">
            <v>...</v>
          </cell>
          <cell r="D791" t="str">
            <v/>
          </cell>
          <cell r="E791">
            <v>0</v>
          </cell>
          <cell r="F791">
            <v>0</v>
          </cell>
          <cell r="G791" t="str">
            <v/>
          </cell>
          <cell r="H791" t="str">
            <v/>
          </cell>
          <cell r="I791">
            <v>0</v>
          </cell>
          <cell r="J791" t="str">
            <v/>
          </cell>
          <cell r="M791">
            <v>0</v>
          </cell>
          <cell r="N791">
            <v>0</v>
          </cell>
          <cell r="O791">
            <v>0</v>
          </cell>
          <cell r="P791">
            <v>0</v>
          </cell>
          <cell r="Q791">
            <v>0</v>
          </cell>
          <cell r="R791">
            <v>0</v>
          </cell>
          <cell r="S791">
            <v>0</v>
          </cell>
          <cell r="T791">
            <v>0</v>
          </cell>
          <cell r="U791">
            <v>0</v>
          </cell>
          <cell r="V791">
            <v>0</v>
          </cell>
          <cell r="W791">
            <v>0</v>
          </cell>
          <cell r="X791">
            <v>0</v>
          </cell>
          <cell r="Y791">
            <v>0</v>
          </cell>
        </row>
        <row r="792">
          <cell r="A792" t="str">
            <v/>
          </cell>
          <cell r="B792" t="str">
            <v/>
          </cell>
          <cell r="C792" t="str">
            <v>...</v>
          </cell>
          <cell r="D792" t="str">
            <v/>
          </cell>
          <cell r="E792">
            <v>0</v>
          </cell>
          <cell r="F792">
            <v>0</v>
          </cell>
          <cell r="G792" t="str">
            <v/>
          </cell>
          <cell r="H792" t="str">
            <v/>
          </cell>
          <cell r="I792">
            <v>0</v>
          </cell>
          <cell r="J792" t="str">
            <v/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  <cell r="X792">
            <v>0</v>
          </cell>
          <cell r="Y792">
            <v>0</v>
          </cell>
        </row>
        <row r="793">
          <cell r="A793" t="str">
            <v/>
          </cell>
          <cell r="B793" t="str">
            <v/>
          </cell>
          <cell r="C793" t="str">
            <v>...</v>
          </cell>
          <cell r="D793" t="str">
            <v/>
          </cell>
          <cell r="E793">
            <v>0</v>
          </cell>
          <cell r="F793">
            <v>0</v>
          </cell>
          <cell r="G793" t="str">
            <v/>
          </cell>
          <cell r="H793" t="str">
            <v/>
          </cell>
          <cell r="I793">
            <v>0</v>
          </cell>
          <cell r="J793" t="str">
            <v/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  <cell r="X793">
            <v>0</v>
          </cell>
          <cell r="Y793">
            <v>0</v>
          </cell>
        </row>
        <row r="794">
          <cell r="A794" t="str">
            <v/>
          </cell>
          <cell r="B794" t="str">
            <v/>
          </cell>
          <cell r="C794" t="str">
            <v>...</v>
          </cell>
          <cell r="D794" t="str">
            <v/>
          </cell>
          <cell r="E794">
            <v>0</v>
          </cell>
          <cell r="F794">
            <v>0</v>
          </cell>
          <cell r="G794" t="str">
            <v/>
          </cell>
          <cell r="H794" t="str">
            <v/>
          </cell>
          <cell r="I794">
            <v>0</v>
          </cell>
          <cell r="J794" t="str">
            <v/>
          </cell>
          <cell r="M794">
            <v>0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R794">
            <v>0</v>
          </cell>
          <cell r="S794">
            <v>0</v>
          </cell>
          <cell r="T794">
            <v>0</v>
          </cell>
          <cell r="U794">
            <v>0</v>
          </cell>
          <cell r="V794">
            <v>0</v>
          </cell>
          <cell r="W794">
            <v>0</v>
          </cell>
          <cell r="X794">
            <v>0</v>
          </cell>
          <cell r="Y794">
            <v>0</v>
          </cell>
        </row>
        <row r="795">
          <cell r="A795" t="str">
            <v/>
          </cell>
          <cell r="B795" t="str">
            <v/>
          </cell>
          <cell r="C795" t="str">
            <v>...</v>
          </cell>
          <cell r="D795" t="str">
            <v/>
          </cell>
          <cell r="E795">
            <v>0</v>
          </cell>
          <cell r="F795">
            <v>0</v>
          </cell>
          <cell r="G795" t="str">
            <v/>
          </cell>
          <cell r="H795" t="str">
            <v/>
          </cell>
          <cell r="I795">
            <v>0</v>
          </cell>
          <cell r="J795" t="str">
            <v/>
          </cell>
          <cell r="M795">
            <v>0</v>
          </cell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  <cell r="X795">
            <v>0</v>
          </cell>
          <cell r="Y795">
            <v>0</v>
          </cell>
        </row>
        <row r="796">
          <cell r="A796" t="str">
            <v/>
          </cell>
          <cell r="B796" t="str">
            <v/>
          </cell>
          <cell r="C796" t="str">
            <v>...</v>
          </cell>
          <cell r="D796" t="str">
            <v/>
          </cell>
          <cell r="E796">
            <v>0</v>
          </cell>
          <cell r="F796">
            <v>0</v>
          </cell>
          <cell r="G796" t="str">
            <v/>
          </cell>
          <cell r="H796" t="str">
            <v/>
          </cell>
          <cell r="I796">
            <v>0</v>
          </cell>
          <cell r="J796" t="str">
            <v/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  <cell r="X796">
            <v>0</v>
          </cell>
          <cell r="Y796">
            <v>0</v>
          </cell>
        </row>
        <row r="797">
          <cell r="A797" t="str">
            <v/>
          </cell>
          <cell r="B797" t="str">
            <v/>
          </cell>
          <cell r="C797" t="str">
            <v>...</v>
          </cell>
          <cell r="D797" t="str">
            <v/>
          </cell>
          <cell r="E797">
            <v>0</v>
          </cell>
          <cell r="F797">
            <v>0</v>
          </cell>
          <cell r="G797" t="str">
            <v/>
          </cell>
          <cell r="H797" t="str">
            <v/>
          </cell>
          <cell r="I797">
            <v>0</v>
          </cell>
          <cell r="J797" t="str">
            <v/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0</v>
          </cell>
          <cell r="W797">
            <v>0</v>
          </cell>
          <cell r="X797">
            <v>0</v>
          </cell>
          <cell r="Y797">
            <v>0</v>
          </cell>
        </row>
        <row r="798">
          <cell r="A798" t="str">
            <v/>
          </cell>
          <cell r="B798" t="str">
            <v/>
          </cell>
          <cell r="C798" t="str">
            <v>...</v>
          </cell>
          <cell r="D798" t="str">
            <v/>
          </cell>
          <cell r="E798">
            <v>0</v>
          </cell>
          <cell r="F798">
            <v>0</v>
          </cell>
          <cell r="G798" t="str">
            <v/>
          </cell>
          <cell r="H798" t="str">
            <v/>
          </cell>
          <cell r="I798">
            <v>0</v>
          </cell>
          <cell r="J798" t="str">
            <v/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  <cell r="X798">
            <v>0</v>
          </cell>
          <cell r="Y798">
            <v>0</v>
          </cell>
        </row>
        <row r="799">
          <cell r="A799" t="str">
            <v/>
          </cell>
          <cell r="B799" t="str">
            <v/>
          </cell>
          <cell r="C799" t="str">
            <v>...</v>
          </cell>
          <cell r="D799" t="str">
            <v/>
          </cell>
          <cell r="E799">
            <v>0</v>
          </cell>
          <cell r="F799">
            <v>0</v>
          </cell>
          <cell r="G799" t="str">
            <v/>
          </cell>
          <cell r="H799" t="str">
            <v/>
          </cell>
          <cell r="I799">
            <v>0</v>
          </cell>
          <cell r="J799" t="str">
            <v/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  <cell r="T799">
            <v>0</v>
          </cell>
          <cell r="U799">
            <v>0</v>
          </cell>
          <cell r="V799">
            <v>0</v>
          </cell>
          <cell r="W799">
            <v>0</v>
          </cell>
          <cell r="X799">
            <v>0</v>
          </cell>
          <cell r="Y799">
            <v>0</v>
          </cell>
        </row>
        <row r="800">
          <cell r="A800" t="str">
            <v/>
          </cell>
          <cell r="B800" t="str">
            <v/>
          </cell>
          <cell r="C800" t="str">
            <v>...</v>
          </cell>
          <cell r="D800" t="str">
            <v/>
          </cell>
          <cell r="E800">
            <v>0</v>
          </cell>
          <cell r="F800">
            <v>0</v>
          </cell>
          <cell r="G800" t="str">
            <v/>
          </cell>
          <cell r="H800" t="str">
            <v/>
          </cell>
          <cell r="I800">
            <v>0</v>
          </cell>
          <cell r="J800" t="str">
            <v/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0</v>
          </cell>
          <cell r="W800">
            <v>0</v>
          </cell>
          <cell r="X800">
            <v>0</v>
          </cell>
          <cell r="Y800">
            <v>0</v>
          </cell>
        </row>
        <row r="801">
          <cell r="A801" t="str">
            <v/>
          </cell>
          <cell r="B801" t="str">
            <v/>
          </cell>
          <cell r="C801" t="str">
            <v>...</v>
          </cell>
          <cell r="D801" t="str">
            <v/>
          </cell>
          <cell r="E801">
            <v>0</v>
          </cell>
          <cell r="F801">
            <v>0</v>
          </cell>
          <cell r="G801" t="str">
            <v/>
          </cell>
          <cell r="H801" t="str">
            <v/>
          </cell>
          <cell r="I801">
            <v>0</v>
          </cell>
          <cell r="J801" t="str">
            <v/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0</v>
          </cell>
          <cell r="W801">
            <v>0</v>
          </cell>
          <cell r="X801">
            <v>0</v>
          </cell>
          <cell r="Y801">
            <v>0</v>
          </cell>
        </row>
        <row r="802">
          <cell r="A802" t="str">
            <v/>
          </cell>
          <cell r="B802" t="str">
            <v/>
          </cell>
          <cell r="C802" t="str">
            <v>...</v>
          </cell>
          <cell r="D802" t="str">
            <v/>
          </cell>
          <cell r="E802">
            <v>0</v>
          </cell>
          <cell r="F802">
            <v>0</v>
          </cell>
          <cell r="G802" t="str">
            <v/>
          </cell>
          <cell r="H802" t="str">
            <v/>
          </cell>
          <cell r="I802">
            <v>0</v>
          </cell>
          <cell r="J802" t="str">
            <v/>
          </cell>
          <cell r="M802">
            <v>0</v>
          </cell>
          <cell r="N802">
            <v>0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  <cell r="T802">
            <v>0</v>
          </cell>
          <cell r="U802">
            <v>0</v>
          </cell>
          <cell r="V802">
            <v>0</v>
          </cell>
          <cell r="W802">
            <v>0</v>
          </cell>
          <cell r="X802">
            <v>0</v>
          </cell>
          <cell r="Y802">
            <v>0</v>
          </cell>
        </row>
        <row r="803">
          <cell r="A803" t="str">
            <v/>
          </cell>
          <cell r="B803" t="str">
            <v/>
          </cell>
          <cell r="C803" t="str">
            <v>...</v>
          </cell>
          <cell r="D803" t="str">
            <v/>
          </cell>
          <cell r="E803">
            <v>0</v>
          </cell>
          <cell r="F803">
            <v>0</v>
          </cell>
          <cell r="G803" t="str">
            <v/>
          </cell>
          <cell r="H803" t="str">
            <v/>
          </cell>
          <cell r="I803">
            <v>0</v>
          </cell>
          <cell r="J803" t="str">
            <v/>
          </cell>
          <cell r="M803">
            <v>0</v>
          </cell>
          <cell r="N803">
            <v>0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  <cell r="T803">
            <v>0</v>
          </cell>
          <cell r="U803">
            <v>0</v>
          </cell>
          <cell r="V803">
            <v>0</v>
          </cell>
          <cell r="W803">
            <v>0</v>
          </cell>
          <cell r="X803">
            <v>0</v>
          </cell>
          <cell r="Y803">
            <v>0</v>
          </cell>
        </row>
        <row r="804">
          <cell r="A804" t="str">
            <v/>
          </cell>
          <cell r="B804" t="str">
            <v/>
          </cell>
          <cell r="C804" t="str">
            <v>...</v>
          </cell>
          <cell r="D804" t="str">
            <v/>
          </cell>
          <cell r="E804">
            <v>0</v>
          </cell>
          <cell r="F804">
            <v>0</v>
          </cell>
          <cell r="G804" t="str">
            <v/>
          </cell>
          <cell r="H804" t="str">
            <v/>
          </cell>
          <cell r="I804">
            <v>0</v>
          </cell>
          <cell r="J804" t="str">
            <v/>
          </cell>
          <cell r="M804">
            <v>0</v>
          </cell>
          <cell r="N804">
            <v>0</v>
          </cell>
          <cell r="O804">
            <v>0</v>
          </cell>
          <cell r="P804">
            <v>0</v>
          </cell>
          <cell r="Q804">
            <v>0</v>
          </cell>
          <cell r="R804">
            <v>0</v>
          </cell>
          <cell r="S804">
            <v>0</v>
          </cell>
          <cell r="T804">
            <v>0</v>
          </cell>
          <cell r="U804">
            <v>0</v>
          </cell>
          <cell r="V804">
            <v>0</v>
          </cell>
          <cell r="W804">
            <v>0</v>
          </cell>
          <cell r="X804">
            <v>0</v>
          </cell>
          <cell r="Y804">
            <v>0</v>
          </cell>
        </row>
        <row r="805">
          <cell r="A805" t="str">
            <v/>
          </cell>
          <cell r="B805" t="str">
            <v/>
          </cell>
          <cell r="C805" t="str">
            <v>...</v>
          </cell>
          <cell r="D805" t="str">
            <v/>
          </cell>
          <cell r="E805">
            <v>0</v>
          </cell>
          <cell r="F805">
            <v>0</v>
          </cell>
          <cell r="G805" t="str">
            <v/>
          </cell>
          <cell r="H805" t="str">
            <v/>
          </cell>
          <cell r="I805">
            <v>0</v>
          </cell>
          <cell r="J805" t="str">
            <v/>
          </cell>
          <cell r="M805">
            <v>0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  <cell r="T805">
            <v>0</v>
          </cell>
          <cell r="U805">
            <v>0</v>
          </cell>
          <cell r="V805">
            <v>0</v>
          </cell>
          <cell r="W805">
            <v>0</v>
          </cell>
          <cell r="X805">
            <v>0</v>
          </cell>
          <cell r="Y805">
            <v>0</v>
          </cell>
        </row>
        <row r="806">
          <cell r="A806" t="str">
            <v/>
          </cell>
          <cell r="B806" t="str">
            <v/>
          </cell>
          <cell r="C806" t="str">
            <v>...</v>
          </cell>
          <cell r="D806" t="str">
            <v/>
          </cell>
          <cell r="E806">
            <v>0</v>
          </cell>
          <cell r="F806">
            <v>0</v>
          </cell>
          <cell r="G806" t="str">
            <v/>
          </cell>
          <cell r="H806" t="str">
            <v/>
          </cell>
          <cell r="I806">
            <v>0</v>
          </cell>
          <cell r="J806" t="str">
            <v/>
          </cell>
          <cell r="M806">
            <v>0</v>
          </cell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>
            <v>0</v>
          </cell>
          <cell r="W806">
            <v>0</v>
          </cell>
          <cell r="X806">
            <v>0</v>
          </cell>
          <cell r="Y806">
            <v>0</v>
          </cell>
        </row>
        <row r="807">
          <cell r="A807" t="str">
            <v/>
          </cell>
          <cell r="B807" t="str">
            <v/>
          </cell>
          <cell r="C807" t="str">
            <v>...</v>
          </cell>
          <cell r="D807" t="str">
            <v/>
          </cell>
          <cell r="E807">
            <v>0</v>
          </cell>
          <cell r="F807">
            <v>0</v>
          </cell>
          <cell r="G807" t="str">
            <v/>
          </cell>
          <cell r="H807" t="str">
            <v/>
          </cell>
          <cell r="I807">
            <v>0</v>
          </cell>
          <cell r="J807" t="str">
            <v/>
          </cell>
          <cell r="M807">
            <v>0</v>
          </cell>
          <cell r="N807">
            <v>0</v>
          </cell>
          <cell r="O807">
            <v>0</v>
          </cell>
          <cell r="P807">
            <v>0</v>
          </cell>
          <cell r="Q807">
            <v>0</v>
          </cell>
          <cell r="R807">
            <v>0</v>
          </cell>
          <cell r="S807">
            <v>0</v>
          </cell>
          <cell r="T807">
            <v>0</v>
          </cell>
          <cell r="U807">
            <v>0</v>
          </cell>
          <cell r="V807">
            <v>0</v>
          </cell>
          <cell r="W807">
            <v>0</v>
          </cell>
          <cell r="X807">
            <v>0</v>
          </cell>
          <cell r="Y807">
            <v>0</v>
          </cell>
        </row>
        <row r="808">
          <cell r="A808" t="str">
            <v/>
          </cell>
          <cell r="B808" t="str">
            <v/>
          </cell>
          <cell r="C808" t="str">
            <v>...</v>
          </cell>
          <cell r="D808" t="str">
            <v/>
          </cell>
          <cell r="E808">
            <v>0</v>
          </cell>
          <cell r="F808">
            <v>0</v>
          </cell>
          <cell r="G808" t="str">
            <v/>
          </cell>
          <cell r="H808" t="str">
            <v/>
          </cell>
          <cell r="I808">
            <v>0</v>
          </cell>
          <cell r="J808" t="str">
            <v/>
          </cell>
          <cell r="M808">
            <v>0</v>
          </cell>
          <cell r="N808">
            <v>0</v>
          </cell>
          <cell r="O808">
            <v>0</v>
          </cell>
          <cell r="P808">
            <v>0</v>
          </cell>
          <cell r="Q808">
            <v>0</v>
          </cell>
          <cell r="R808">
            <v>0</v>
          </cell>
          <cell r="S808">
            <v>0</v>
          </cell>
          <cell r="T808">
            <v>0</v>
          </cell>
          <cell r="U808">
            <v>0</v>
          </cell>
          <cell r="V808">
            <v>0</v>
          </cell>
          <cell r="W808">
            <v>0</v>
          </cell>
          <cell r="X808">
            <v>0</v>
          </cell>
          <cell r="Y808">
            <v>0</v>
          </cell>
        </row>
        <row r="809">
          <cell r="A809" t="str">
            <v/>
          </cell>
          <cell r="B809" t="str">
            <v/>
          </cell>
          <cell r="C809" t="str">
            <v>...</v>
          </cell>
          <cell r="D809" t="str">
            <v/>
          </cell>
          <cell r="E809">
            <v>0</v>
          </cell>
          <cell r="F809">
            <v>0</v>
          </cell>
          <cell r="G809" t="str">
            <v/>
          </cell>
          <cell r="H809" t="str">
            <v/>
          </cell>
          <cell r="I809">
            <v>0</v>
          </cell>
          <cell r="J809" t="str">
            <v/>
          </cell>
          <cell r="M809">
            <v>0</v>
          </cell>
          <cell r="N809">
            <v>0</v>
          </cell>
          <cell r="O809">
            <v>0</v>
          </cell>
          <cell r="P809">
            <v>0</v>
          </cell>
          <cell r="Q809">
            <v>0</v>
          </cell>
          <cell r="R809">
            <v>0</v>
          </cell>
          <cell r="S809">
            <v>0</v>
          </cell>
          <cell r="T809">
            <v>0</v>
          </cell>
          <cell r="U809">
            <v>0</v>
          </cell>
          <cell r="V809">
            <v>0</v>
          </cell>
          <cell r="W809">
            <v>0</v>
          </cell>
          <cell r="X809">
            <v>0</v>
          </cell>
          <cell r="Y809">
            <v>0</v>
          </cell>
        </row>
        <row r="810">
          <cell r="A810" t="str">
            <v/>
          </cell>
          <cell r="B810" t="str">
            <v/>
          </cell>
          <cell r="C810" t="str">
            <v>...</v>
          </cell>
          <cell r="D810" t="str">
            <v/>
          </cell>
          <cell r="E810">
            <v>0</v>
          </cell>
          <cell r="F810">
            <v>0</v>
          </cell>
          <cell r="G810" t="str">
            <v/>
          </cell>
          <cell r="H810" t="str">
            <v/>
          </cell>
          <cell r="I810">
            <v>0</v>
          </cell>
          <cell r="J810" t="str">
            <v/>
          </cell>
          <cell r="M810">
            <v>0</v>
          </cell>
          <cell r="N810">
            <v>0</v>
          </cell>
          <cell r="O810">
            <v>0</v>
          </cell>
          <cell r="P810">
            <v>0</v>
          </cell>
          <cell r="Q810">
            <v>0</v>
          </cell>
          <cell r="R810">
            <v>0</v>
          </cell>
          <cell r="S810">
            <v>0</v>
          </cell>
          <cell r="T810">
            <v>0</v>
          </cell>
          <cell r="U810">
            <v>0</v>
          </cell>
          <cell r="V810">
            <v>0</v>
          </cell>
          <cell r="W810">
            <v>0</v>
          </cell>
          <cell r="X810">
            <v>0</v>
          </cell>
          <cell r="Y810">
            <v>0</v>
          </cell>
        </row>
        <row r="811">
          <cell r="A811" t="str">
            <v/>
          </cell>
          <cell r="B811" t="str">
            <v/>
          </cell>
          <cell r="C811" t="str">
            <v>...</v>
          </cell>
          <cell r="D811" t="str">
            <v/>
          </cell>
          <cell r="E811">
            <v>0</v>
          </cell>
          <cell r="F811">
            <v>0</v>
          </cell>
          <cell r="G811" t="str">
            <v/>
          </cell>
          <cell r="H811" t="str">
            <v/>
          </cell>
          <cell r="I811">
            <v>0</v>
          </cell>
          <cell r="J811" t="str">
            <v/>
          </cell>
          <cell r="M811">
            <v>0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R811">
            <v>0</v>
          </cell>
          <cell r="S811">
            <v>0</v>
          </cell>
          <cell r="T811">
            <v>0</v>
          </cell>
          <cell r="U811">
            <v>0</v>
          </cell>
          <cell r="V811">
            <v>0</v>
          </cell>
          <cell r="W811">
            <v>0</v>
          </cell>
          <cell r="X811">
            <v>0</v>
          </cell>
          <cell r="Y811">
            <v>0</v>
          </cell>
        </row>
        <row r="812">
          <cell r="A812" t="str">
            <v/>
          </cell>
          <cell r="B812" t="str">
            <v/>
          </cell>
          <cell r="C812" t="str">
            <v>...</v>
          </cell>
          <cell r="D812" t="str">
            <v/>
          </cell>
          <cell r="E812">
            <v>0</v>
          </cell>
          <cell r="F812">
            <v>0</v>
          </cell>
          <cell r="G812" t="str">
            <v/>
          </cell>
          <cell r="H812" t="str">
            <v/>
          </cell>
          <cell r="I812">
            <v>0</v>
          </cell>
          <cell r="J812" t="str">
            <v/>
          </cell>
          <cell r="M812">
            <v>0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  <cell r="T812">
            <v>0</v>
          </cell>
          <cell r="U812">
            <v>0</v>
          </cell>
          <cell r="V812">
            <v>0</v>
          </cell>
          <cell r="W812">
            <v>0</v>
          </cell>
          <cell r="X812">
            <v>0</v>
          </cell>
          <cell r="Y812">
            <v>0</v>
          </cell>
        </row>
        <row r="813">
          <cell r="A813" t="str">
            <v/>
          </cell>
          <cell r="B813" t="str">
            <v/>
          </cell>
          <cell r="C813" t="str">
            <v>...</v>
          </cell>
          <cell r="D813" t="str">
            <v/>
          </cell>
          <cell r="E813">
            <v>0</v>
          </cell>
          <cell r="F813">
            <v>0</v>
          </cell>
          <cell r="G813" t="str">
            <v/>
          </cell>
          <cell r="H813" t="str">
            <v/>
          </cell>
          <cell r="I813">
            <v>0</v>
          </cell>
          <cell r="J813" t="str">
            <v/>
          </cell>
          <cell r="M813">
            <v>0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R813">
            <v>0</v>
          </cell>
          <cell r="S813">
            <v>0</v>
          </cell>
          <cell r="T813">
            <v>0</v>
          </cell>
          <cell r="U813">
            <v>0</v>
          </cell>
          <cell r="V813">
            <v>0</v>
          </cell>
          <cell r="W813">
            <v>0</v>
          </cell>
          <cell r="X813">
            <v>0</v>
          </cell>
          <cell r="Y813">
            <v>0</v>
          </cell>
        </row>
        <row r="814">
          <cell r="A814" t="str">
            <v/>
          </cell>
          <cell r="B814" t="str">
            <v/>
          </cell>
          <cell r="C814" t="str">
            <v>...</v>
          </cell>
          <cell r="D814" t="str">
            <v/>
          </cell>
          <cell r="E814">
            <v>0</v>
          </cell>
          <cell r="F814">
            <v>0</v>
          </cell>
          <cell r="G814" t="str">
            <v/>
          </cell>
          <cell r="H814" t="str">
            <v/>
          </cell>
          <cell r="I814">
            <v>0</v>
          </cell>
          <cell r="J814" t="str">
            <v/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  <cell r="X814">
            <v>0</v>
          </cell>
          <cell r="Y814">
            <v>0</v>
          </cell>
        </row>
        <row r="815">
          <cell r="A815" t="str">
            <v/>
          </cell>
          <cell r="B815" t="str">
            <v/>
          </cell>
          <cell r="C815" t="str">
            <v>...</v>
          </cell>
          <cell r="D815" t="str">
            <v/>
          </cell>
          <cell r="E815">
            <v>0</v>
          </cell>
          <cell r="F815">
            <v>0</v>
          </cell>
          <cell r="G815" t="str">
            <v/>
          </cell>
          <cell r="H815" t="str">
            <v/>
          </cell>
          <cell r="I815">
            <v>0</v>
          </cell>
          <cell r="J815" t="str">
            <v/>
          </cell>
          <cell r="M815">
            <v>0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R815">
            <v>0</v>
          </cell>
          <cell r="S815">
            <v>0</v>
          </cell>
          <cell r="T815">
            <v>0</v>
          </cell>
          <cell r="U815">
            <v>0</v>
          </cell>
          <cell r="V815">
            <v>0</v>
          </cell>
          <cell r="W815">
            <v>0</v>
          </cell>
          <cell r="X815">
            <v>0</v>
          </cell>
          <cell r="Y815">
            <v>0</v>
          </cell>
        </row>
        <row r="816">
          <cell r="A816" t="str">
            <v/>
          </cell>
          <cell r="B816" t="str">
            <v/>
          </cell>
          <cell r="C816" t="str">
            <v>...</v>
          </cell>
          <cell r="D816" t="str">
            <v/>
          </cell>
          <cell r="E816">
            <v>0</v>
          </cell>
          <cell r="F816">
            <v>0</v>
          </cell>
          <cell r="G816" t="str">
            <v/>
          </cell>
          <cell r="H816" t="str">
            <v/>
          </cell>
          <cell r="I816">
            <v>0</v>
          </cell>
          <cell r="J816" t="str">
            <v/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  <cell r="X816">
            <v>0</v>
          </cell>
          <cell r="Y816">
            <v>0</v>
          </cell>
        </row>
        <row r="817">
          <cell r="A817" t="str">
            <v/>
          </cell>
          <cell r="B817" t="str">
            <v/>
          </cell>
          <cell r="C817" t="str">
            <v>...</v>
          </cell>
          <cell r="D817" t="str">
            <v/>
          </cell>
          <cell r="E817">
            <v>0</v>
          </cell>
          <cell r="F817">
            <v>0</v>
          </cell>
          <cell r="G817" t="str">
            <v/>
          </cell>
          <cell r="H817" t="str">
            <v/>
          </cell>
          <cell r="I817">
            <v>0</v>
          </cell>
          <cell r="J817" t="str">
            <v/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  <cell r="X817">
            <v>0</v>
          </cell>
          <cell r="Y817">
            <v>0</v>
          </cell>
        </row>
        <row r="818">
          <cell r="A818" t="str">
            <v/>
          </cell>
          <cell r="B818" t="str">
            <v/>
          </cell>
          <cell r="C818" t="str">
            <v>...</v>
          </cell>
          <cell r="D818" t="str">
            <v/>
          </cell>
          <cell r="E818">
            <v>0</v>
          </cell>
          <cell r="F818">
            <v>0</v>
          </cell>
          <cell r="G818" t="str">
            <v/>
          </cell>
          <cell r="H818" t="str">
            <v/>
          </cell>
          <cell r="I818">
            <v>0</v>
          </cell>
          <cell r="J818" t="str">
            <v/>
          </cell>
          <cell r="M818">
            <v>0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  <cell r="T818">
            <v>0</v>
          </cell>
          <cell r="U818">
            <v>0</v>
          </cell>
          <cell r="V818">
            <v>0</v>
          </cell>
          <cell r="W818">
            <v>0</v>
          </cell>
          <cell r="X818">
            <v>0</v>
          </cell>
          <cell r="Y818">
            <v>0</v>
          </cell>
        </row>
        <row r="819">
          <cell r="A819" t="str">
            <v/>
          </cell>
          <cell r="B819" t="str">
            <v/>
          </cell>
          <cell r="C819" t="str">
            <v>...</v>
          </cell>
          <cell r="D819" t="str">
            <v/>
          </cell>
          <cell r="E819">
            <v>0</v>
          </cell>
          <cell r="F819">
            <v>0</v>
          </cell>
          <cell r="G819" t="str">
            <v/>
          </cell>
          <cell r="H819" t="str">
            <v/>
          </cell>
          <cell r="I819">
            <v>0</v>
          </cell>
          <cell r="J819" t="str">
            <v/>
          </cell>
          <cell r="M819">
            <v>0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R819">
            <v>0</v>
          </cell>
          <cell r="S819">
            <v>0</v>
          </cell>
          <cell r="T819">
            <v>0</v>
          </cell>
          <cell r="U819">
            <v>0</v>
          </cell>
          <cell r="V819">
            <v>0</v>
          </cell>
          <cell r="W819">
            <v>0</v>
          </cell>
          <cell r="X819">
            <v>0</v>
          </cell>
          <cell r="Y819">
            <v>0</v>
          </cell>
        </row>
        <row r="820">
          <cell r="A820" t="str">
            <v/>
          </cell>
          <cell r="B820" t="str">
            <v/>
          </cell>
          <cell r="C820" t="str">
            <v>...</v>
          </cell>
          <cell r="D820" t="str">
            <v/>
          </cell>
          <cell r="E820">
            <v>0</v>
          </cell>
          <cell r="F820">
            <v>0</v>
          </cell>
          <cell r="G820" t="str">
            <v/>
          </cell>
          <cell r="H820" t="str">
            <v/>
          </cell>
          <cell r="I820">
            <v>0</v>
          </cell>
          <cell r="J820" t="str">
            <v/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0</v>
          </cell>
          <cell r="W820">
            <v>0</v>
          </cell>
          <cell r="X820">
            <v>0</v>
          </cell>
          <cell r="Y820">
            <v>0</v>
          </cell>
        </row>
        <row r="821">
          <cell r="A821" t="str">
            <v/>
          </cell>
          <cell r="B821" t="str">
            <v/>
          </cell>
          <cell r="C821" t="str">
            <v>...</v>
          </cell>
          <cell r="D821" t="str">
            <v/>
          </cell>
          <cell r="E821">
            <v>0</v>
          </cell>
          <cell r="F821">
            <v>0</v>
          </cell>
          <cell r="G821" t="str">
            <v/>
          </cell>
          <cell r="H821" t="str">
            <v/>
          </cell>
          <cell r="I821">
            <v>0</v>
          </cell>
          <cell r="J821" t="str">
            <v/>
          </cell>
          <cell r="M821">
            <v>0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R821">
            <v>0</v>
          </cell>
          <cell r="S821">
            <v>0</v>
          </cell>
          <cell r="T821">
            <v>0</v>
          </cell>
          <cell r="U821">
            <v>0</v>
          </cell>
          <cell r="V821">
            <v>0</v>
          </cell>
          <cell r="W821">
            <v>0</v>
          </cell>
          <cell r="X821">
            <v>0</v>
          </cell>
          <cell r="Y821">
            <v>0</v>
          </cell>
        </row>
        <row r="822">
          <cell r="A822" t="str">
            <v/>
          </cell>
          <cell r="B822" t="str">
            <v/>
          </cell>
          <cell r="C822" t="str">
            <v>...</v>
          </cell>
          <cell r="D822" t="str">
            <v/>
          </cell>
          <cell r="E822">
            <v>0</v>
          </cell>
          <cell r="F822">
            <v>0</v>
          </cell>
          <cell r="G822" t="str">
            <v/>
          </cell>
          <cell r="H822" t="str">
            <v/>
          </cell>
          <cell r="I822">
            <v>0</v>
          </cell>
          <cell r="J822" t="str">
            <v/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0</v>
          </cell>
          <cell r="W822">
            <v>0</v>
          </cell>
          <cell r="X822">
            <v>0</v>
          </cell>
          <cell r="Y822">
            <v>0</v>
          </cell>
        </row>
        <row r="823">
          <cell r="A823" t="str">
            <v/>
          </cell>
          <cell r="B823" t="str">
            <v/>
          </cell>
          <cell r="C823" t="str">
            <v>...</v>
          </cell>
          <cell r="D823" t="str">
            <v/>
          </cell>
          <cell r="E823">
            <v>0</v>
          </cell>
          <cell r="F823">
            <v>0</v>
          </cell>
          <cell r="G823" t="str">
            <v/>
          </cell>
          <cell r="H823" t="str">
            <v/>
          </cell>
          <cell r="I823">
            <v>0</v>
          </cell>
          <cell r="J823" t="str">
            <v/>
          </cell>
          <cell r="M823">
            <v>0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R823">
            <v>0</v>
          </cell>
          <cell r="S823">
            <v>0</v>
          </cell>
          <cell r="T823">
            <v>0</v>
          </cell>
          <cell r="U823">
            <v>0</v>
          </cell>
          <cell r="V823">
            <v>0</v>
          </cell>
          <cell r="W823">
            <v>0</v>
          </cell>
          <cell r="X823">
            <v>0</v>
          </cell>
          <cell r="Y823">
            <v>0</v>
          </cell>
        </row>
        <row r="824">
          <cell r="A824" t="str">
            <v/>
          </cell>
          <cell r="B824" t="str">
            <v/>
          </cell>
          <cell r="C824" t="str">
            <v>...</v>
          </cell>
          <cell r="D824" t="str">
            <v/>
          </cell>
          <cell r="E824">
            <v>0</v>
          </cell>
          <cell r="F824">
            <v>0</v>
          </cell>
          <cell r="G824" t="str">
            <v/>
          </cell>
          <cell r="H824" t="str">
            <v/>
          </cell>
          <cell r="I824">
            <v>0</v>
          </cell>
          <cell r="J824" t="str">
            <v/>
          </cell>
          <cell r="M824">
            <v>0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  <cell r="T824">
            <v>0</v>
          </cell>
          <cell r="U824">
            <v>0</v>
          </cell>
          <cell r="V824">
            <v>0</v>
          </cell>
          <cell r="W824">
            <v>0</v>
          </cell>
          <cell r="X824">
            <v>0</v>
          </cell>
          <cell r="Y824">
            <v>0</v>
          </cell>
        </row>
        <row r="825">
          <cell r="A825" t="str">
            <v/>
          </cell>
          <cell r="B825" t="str">
            <v/>
          </cell>
          <cell r="C825" t="str">
            <v>...</v>
          </cell>
          <cell r="D825" t="str">
            <v/>
          </cell>
          <cell r="E825">
            <v>0</v>
          </cell>
          <cell r="F825">
            <v>0</v>
          </cell>
          <cell r="G825" t="str">
            <v/>
          </cell>
          <cell r="H825" t="str">
            <v/>
          </cell>
          <cell r="I825">
            <v>0</v>
          </cell>
          <cell r="J825" t="str">
            <v/>
          </cell>
          <cell r="M825">
            <v>0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  <cell r="T825">
            <v>0</v>
          </cell>
          <cell r="U825">
            <v>0</v>
          </cell>
          <cell r="V825">
            <v>0</v>
          </cell>
          <cell r="W825">
            <v>0</v>
          </cell>
          <cell r="X825">
            <v>0</v>
          </cell>
          <cell r="Y825">
            <v>0</v>
          </cell>
        </row>
        <row r="826">
          <cell r="A826" t="str">
            <v/>
          </cell>
          <cell r="B826" t="str">
            <v/>
          </cell>
          <cell r="C826" t="str">
            <v>...</v>
          </cell>
          <cell r="D826" t="str">
            <v/>
          </cell>
          <cell r="E826">
            <v>0</v>
          </cell>
          <cell r="F826">
            <v>0</v>
          </cell>
          <cell r="G826" t="str">
            <v/>
          </cell>
          <cell r="H826" t="str">
            <v/>
          </cell>
          <cell r="I826">
            <v>0</v>
          </cell>
          <cell r="J826" t="str">
            <v/>
          </cell>
          <cell r="M826">
            <v>0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  <cell r="T826">
            <v>0</v>
          </cell>
          <cell r="U826">
            <v>0</v>
          </cell>
          <cell r="V826">
            <v>0</v>
          </cell>
          <cell r="W826">
            <v>0</v>
          </cell>
          <cell r="X826">
            <v>0</v>
          </cell>
          <cell r="Y826">
            <v>0</v>
          </cell>
        </row>
        <row r="827">
          <cell r="A827" t="str">
            <v/>
          </cell>
          <cell r="B827" t="str">
            <v/>
          </cell>
          <cell r="C827" t="str">
            <v>...</v>
          </cell>
          <cell r="D827" t="str">
            <v/>
          </cell>
          <cell r="E827">
            <v>0</v>
          </cell>
          <cell r="F827">
            <v>0</v>
          </cell>
          <cell r="G827" t="str">
            <v/>
          </cell>
          <cell r="H827" t="str">
            <v/>
          </cell>
          <cell r="I827">
            <v>0</v>
          </cell>
          <cell r="J827" t="str">
            <v/>
          </cell>
          <cell r="M827">
            <v>0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  <cell r="T827">
            <v>0</v>
          </cell>
          <cell r="U827">
            <v>0</v>
          </cell>
          <cell r="V827">
            <v>0</v>
          </cell>
          <cell r="W827">
            <v>0</v>
          </cell>
          <cell r="X827">
            <v>0</v>
          </cell>
          <cell r="Y827">
            <v>0</v>
          </cell>
        </row>
        <row r="828">
          <cell r="A828" t="str">
            <v/>
          </cell>
          <cell r="B828" t="str">
            <v/>
          </cell>
          <cell r="C828" t="str">
            <v>...</v>
          </cell>
          <cell r="D828" t="str">
            <v/>
          </cell>
          <cell r="E828">
            <v>0</v>
          </cell>
          <cell r="F828">
            <v>0</v>
          </cell>
          <cell r="G828" t="str">
            <v/>
          </cell>
          <cell r="H828" t="str">
            <v/>
          </cell>
          <cell r="I828">
            <v>0</v>
          </cell>
          <cell r="J828" t="str">
            <v/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0</v>
          </cell>
          <cell r="W828">
            <v>0</v>
          </cell>
          <cell r="X828">
            <v>0</v>
          </cell>
          <cell r="Y828">
            <v>0</v>
          </cell>
        </row>
        <row r="829">
          <cell r="A829" t="str">
            <v/>
          </cell>
          <cell r="B829" t="str">
            <v/>
          </cell>
          <cell r="C829" t="str">
            <v>...</v>
          </cell>
          <cell r="D829" t="str">
            <v/>
          </cell>
          <cell r="E829">
            <v>0</v>
          </cell>
          <cell r="F829">
            <v>0</v>
          </cell>
          <cell r="G829" t="str">
            <v/>
          </cell>
          <cell r="H829" t="str">
            <v/>
          </cell>
          <cell r="I829">
            <v>0</v>
          </cell>
          <cell r="J829" t="str">
            <v/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0</v>
          </cell>
          <cell r="W829">
            <v>0</v>
          </cell>
          <cell r="X829">
            <v>0</v>
          </cell>
          <cell r="Y829">
            <v>0</v>
          </cell>
        </row>
        <row r="830">
          <cell r="A830" t="str">
            <v/>
          </cell>
          <cell r="B830" t="str">
            <v/>
          </cell>
          <cell r="C830" t="str">
            <v>...</v>
          </cell>
          <cell r="D830" t="str">
            <v/>
          </cell>
          <cell r="E830">
            <v>0</v>
          </cell>
          <cell r="F830">
            <v>0</v>
          </cell>
          <cell r="G830" t="str">
            <v/>
          </cell>
          <cell r="H830" t="str">
            <v/>
          </cell>
          <cell r="I830">
            <v>0</v>
          </cell>
          <cell r="J830" t="str">
            <v/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0</v>
          </cell>
          <cell r="W830">
            <v>0</v>
          </cell>
          <cell r="X830">
            <v>0</v>
          </cell>
          <cell r="Y830">
            <v>0</v>
          </cell>
        </row>
        <row r="831">
          <cell r="A831" t="str">
            <v/>
          </cell>
          <cell r="B831" t="str">
            <v/>
          </cell>
          <cell r="C831" t="str">
            <v>...</v>
          </cell>
          <cell r="D831" t="str">
            <v/>
          </cell>
          <cell r="E831">
            <v>0</v>
          </cell>
          <cell r="F831">
            <v>0</v>
          </cell>
          <cell r="G831" t="str">
            <v/>
          </cell>
          <cell r="H831" t="str">
            <v/>
          </cell>
          <cell r="I831">
            <v>0</v>
          </cell>
          <cell r="J831" t="str">
            <v/>
          </cell>
          <cell r="M831">
            <v>0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0</v>
          </cell>
          <cell r="W831">
            <v>0</v>
          </cell>
          <cell r="X831">
            <v>0</v>
          </cell>
          <cell r="Y831">
            <v>0</v>
          </cell>
        </row>
        <row r="832">
          <cell r="A832" t="str">
            <v/>
          </cell>
          <cell r="B832" t="str">
            <v/>
          </cell>
          <cell r="C832" t="str">
            <v>...</v>
          </cell>
          <cell r="D832" t="str">
            <v/>
          </cell>
          <cell r="E832">
            <v>0</v>
          </cell>
          <cell r="F832">
            <v>0</v>
          </cell>
          <cell r="G832" t="str">
            <v/>
          </cell>
          <cell r="H832" t="str">
            <v/>
          </cell>
          <cell r="I832">
            <v>0</v>
          </cell>
          <cell r="J832" t="str">
            <v/>
          </cell>
          <cell r="M832">
            <v>0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0</v>
          </cell>
          <cell r="W832">
            <v>0</v>
          </cell>
          <cell r="X832">
            <v>0</v>
          </cell>
          <cell r="Y832">
            <v>0</v>
          </cell>
        </row>
        <row r="833">
          <cell r="A833" t="str">
            <v/>
          </cell>
          <cell r="B833" t="str">
            <v/>
          </cell>
          <cell r="C833" t="str">
            <v>...</v>
          </cell>
          <cell r="D833" t="str">
            <v/>
          </cell>
          <cell r="E833">
            <v>0</v>
          </cell>
          <cell r="F833">
            <v>0</v>
          </cell>
          <cell r="G833" t="str">
            <v/>
          </cell>
          <cell r="H833" t="str">
            <v/>
          </cell>
          <cell r="I833">
            <v>0</v>
          </cell>
          <cell r="J833" t="str">
            <v/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0</v>
          </cell>
          <cell r="W833">
            <v>0</v>
          </cell>
          <cell r="X833">
            <v>0</v>
          </cell>
          <cell r="Y833">
            <v>0</v>
          </cell>
        </row>
        <row r="834">
          <cell r="A834" t="str">
            <v/>
          </cell>
          <cell r="B834" t="str">
            <v/>
          </cell>
          <cell r="C834" t="str">
            <v>...</v>
          </cell>
          <cell r="D834" t="str">
            <v/>
          </cell>
          <cell r="E834">
            <v>0</v>
          </cell>
          <cell r="F834">
            <v>0</v>
          </cell>
          <cell r="G834" t="str">
            <v/>
          </cell>
          <cell r="H834" t="str">
            <v/>
          </cell>
          <cell r="I834">
            <v>0</v>
          </cell>
          <cell r="J834" t="str">
            <v/>
          </cell>
          <cell r="M834">
            <v>0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0</v>
          </cell>
          <cell r="W834">
            <v>0</v>
          </cell>
          <cell r="X834">
            <v>0</v>
          </cell>
          <cell r="Y834">
            <v>0</v>
          </cell>
        </row>
        <row r="835">
          <cell r="A835" t="str">
            <v/>
          </cell>
          <cell r="B835" t="str">
            <v/>
          </cell>
          <cell r="C835" t="str">
            <v>...</v>
          </cell>
          <cell r="D835" t="str">
            <v/>
          </cell>
          <cell r="E835">
            <v>0</v>
          </cell>
          <cell r="F835">
            <v>0</v>
          </cell>
          <cell r="G835" t="str">
            <v/>
          </cell>
          <cell r="H835" t="str">
            <v/>
          </cell>
          <cell r="I835">
            <v>0</v>
          </cell>
          <cell r="J835" t="str">
            <v/>
          </cell>
          <cell r="M835">
            <v>0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0</v>
          </cell>
          <cell r="T835">
            <v>0</v>
          </cell>
          <cell r="U835">
            <v>0</v>
          </cell>
          <cell r="V835">
            <v>0</v>
          </cell>
          <cell r="W835">
            <v>0</v>
          </cell>
          <cell r="X835">
            <v>0</v>
          </cell>
          <cell r="Y835">
            <v>0</v>
          </cell>
        </row>
        <row r="836">
          <cell r="A836" t="str">
            <v/>
          </cell>
          <cell r="B836" t="str">
            <v/>
          </cell>
          <cell r="C836" t="str">
            <v>...</v>
          </cell>
          <cell r="D836" t="str">
            <v/>
          </cell>
          <cell r="E836">
            <v>0</v>
          </cell>
          <cell r="F836">
            <v>0</v>
          </cell>
          <cell r="G836" t="str">
            <v/>
          </cell>
          <cell r="H836" t="str">
            <v/>
          </cell>
          <cell r="I836">
            <v>0</v>
          </cell>
          <cell r="J836" t="str">
            <v/>
          </cell>
          <cell r="M836">
            <v>0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R836">
            <v>0</v>
          </cell>
          <cell r="S836">
            <v>0</v>
          </cell>
          <cell r="T836">
            <v>0</v>
          </cell>
          <cell r="U836">
            <v>0</v>
          </cell>
          <cell r="V836">
            <v>0</v>
          </cell>
          <cell r="W836">
            <v>0</v>
          </cell>
          <cell r="X836">
            <v>0</v>
          </cell>
          <cell r="Y836">
            <v>0</v>
          </cell>
        </row>
        <row r="837">
          <cell r="A837" t="str">
            <v/>
          </cell>
          <cell r="B837" t="str">
            <v/>
          </cell>
          <cell r="C837" t="str">
            <v>...</v>
          </cell>
          <cell r="D837" t="str">
            <v/>
          </cell>
          <cell r="E837">
            <v>0</v>
          </cell>
          <cell r="F837">
            <v>0</v>
          </cell>
          <cell r="G837" t="str">
            <v/>
          </cell>
          <cell r="H837" t="str">
            <v/>
          </cell>
          <cell r="I837">
            <v>0</v>
          </cell>
          <cell r="J837" t="str">
            <v/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0</v>
          </cell>
          <cell r="W837">
            <v>0</v>
          </cell>
          <cell r="X837">
            <v>0</v>
          </cell>
          <cell r="Y837">
            <v>0</v>
          </cell>
        </row>
        <row r="838">
          <cell r="A838" t="str">
            <v/>
          </cell>
          <cell r="B838" t="str">
            <v/>
          </cell>
          <cell r="C838" t="str">
            <v>...</v>
          </cell>
          <cell r="D838" t="str">
            <v/>
          </cell>
          <cell r="E838">
            <v>0</v>
          </cell>
          <cell r="F838">
            <v>0</v>
          </cell>
          <cell r="G838" t="str">
            <v/>
          </cell>
          <cell r="H838" t="str">
            <v/>
          </cell>
          <cell r="I838">
            <v>0</v>
          </cell>
          <cell r="J838" t="str">
            <v/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</row>
        <row r="839">
          <cell r="A839" t="str">
            <v/>
          </cell>
          <cell r="B839" t="str">
            <v/>
          </cell>
          <cell r="C839" t="str">
            <v>...</v>
          </cell>
          <cell r="D839" t="str">
            <v/>
          </cell>
          <cell r="E839">
            <v>0</v>
          </cell>
          <cell r="F839">
            <v>0</v>
          </cell>
          <cell r="G839" t="str">
            <v/>
          </cell>
          <cell r="H839" t="str">
            <v/>
          </cell>
          <cell r="I839">
            <v>0</v>
          </cell>
          <cell r="J839" t="str">
            <v/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0</v>
          </cell>
          <cell r="W839">
            <v>0</v>
          </cell>
          <cell r="X839">
            <v>0</v>
          </cell>
          <cell r="Y839">
            <v>0</v>
          </cell>
        </row>
        <row r="840">
          <cell r="A840" t="str">
            <v/>
          </cell>
          <cell r="B840" t="str">
            <v/>
          </cell>
          <cell r="C840" t="str">
            <v>...</v>
          </cell>
          <cell r="D840" t="str">
            <v/>
          </cell>
          <cell r="E840">
            <v>0</v>
          </cell>
          <cell r="F840">
            <v>0</v>
          </cell>
          <cell r="G840" t="str">
            <v/>
          </cell>
          <cell r="H840" t="str">
            <v/>
          </cell>
          <cell r="I840">
            <v>0</v>
          </cell>
          <cell r="J840" t="str">
            <v/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  <cell r="X840">
            <v>0</v>
          </cell>
          <cell r="Y840">
            <v>0</v>
          </cell>
        </row>
        <row r="841">
          <cell r="A841" t="str">
            <v/>
          </cell>
          <cell r="B841" t="str">
            <v/>
          </cell>
          <cell r="C841" t="str">
            <v>...</v>
          </cell>
          <cell r="D841" t="str">
            <v/>
          </cell>
          <cell r="E841">
            <v>0</v>
          </cell>
          <cell r="F841">
            <v>0</v>
          </cell>
          <cell r="G841" t="str">
            <v/>
          </cell>
          <cell r="H841" t="str">
            <v/>
          </cell>
          <cell r="I841">
            <v>0</v>
          </cell>
          <cell r="J841" t="str">
            <v/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  <cell r="X841">
            <v>0</v>
          </cell>
          <cell r="Y841">
            <v>0</v>
          </cell>
        </row>
        <row r="842">
          <cell r="A842" t="str">
            <v/>
          </cell>
          <cell r="B842" t="str">
            <v/>
          </cell>
          <cell r="C842" t="str">
            <v>...</v>
          </cell>
          <cell r="D842" t="str">
            <v/>
          </cell>
          <cell r="E842">
            <v>0</v>
          </cell>
          <cell r="F842">
            <v>0</v>
          </cell>
          <cell r="G842" t="str">
            <v/>
          </cell>
          <cell r="H842" t="str">
            <v/>
          </cell>
          <cell r="I842">
            <v>0</v>
          </cell>
          <cell r="J842" t="str">
            <v/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X842">
            <v>0</v>
          </cell>
          <cell r="Y842">
            <v>0</v>
          </cell>
        </row>
        <row r="843">
          <cell r="A843" t="str">
            <v/>
          </cell>
          <cell r="B843" t="str">
            <v/>
          </cell>
          <cell r="C843" t="str">
            <v>...</v>
          </cell>
          <cell r="D843" t="str">
            <v/>
          </cell>
          <cell r="E843">
            <v>0</v>
          </cell>
          <cell r="F843">
            <v>0</v>
          </cell>
          <cell r="G843" t="str">
            <v/>
          </cell>
          <cell r="H843" t="str">
            <v/>
          </cell>
          <cell r="I843">
            <v>0</v>
          </cell>
          <cell r="J843" t="str">
            <v/>
          </cell>
          <cell r="M843">
            <v>0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  <cell r="T843">
            <v>0</v>
          </cell>
          <cell r="U843">
            <v>0</v>
          </cell>
          <cell r="V843">
            <v>0</v>
          </cell>
          <cell r="W843">
            <v>0</v>
          </cell>
          <cell r="X843">
            <v>0</v>
          </cell>
          <cell r="Y843">
            <v>0</v>
          </cell>
        </row>
        <row r="844">
          <cell r="A844" t="str">
            <v/>
          </cell>
          <cell r="B844" t="str">
            <v/>
          </cell>
          <cell r="C844" t="str">
            <v>...</v>
          </cell>
          <cell r="D844" t="str">
            <v/>
          </cell>
          <cell r="E844">
            <v>0</v>
          </cell>
          <cell r="F844">
            <v>0</v>
          </cell>
          <cell r="G844" t="str">
            <v/>
          </cell>
          <cell r="H844" t="str">
            <v/>
          </cell>
          <cell r="I844">
            <v>0</v>
          </cell>
          <cell r="J844" t="str">
            <v/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  <cell r="X844">
            <v>0</v>
          </cell>
          <cell r="Y844">
            <v>0</v>
          </cell>
        </row>
        <row r="845">
          <cell r="A845" t="str">
            <v/>
          </cell>
          <cell r="B845" t="str">
            <v/>
          </cell>
          <cell r="C845" t="str">
            <v>...</v>
          </cell>
          <cell r="D845" t="str">
            <v/>
          </cell>
          <cell r="E845">
            <v>0</v>
          </cell>
          <cell r="F845">
            <v>0</v>
          </cell>
          <cell r="G845" t="str">
            <v/>
          </cell>
          <cell r="H845" t="str">
            <v/>
          </cell>
          <cell r="I845">
            <v>0</v>
          </cell>
          <cell r="J845" t="str">
            <v/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  <cell r="X845">
            <v>0</v>
          </cell>
          <cell r="Y845">
            <v>0</v>
          </cell>
        </row>
        <row r="846">
          <cell r="A846" t="str">
            <v/>
          </cell>
          <cell r="B846" t="str">
            <v/>
          </cell>
          <cell r="C846" t="str">
            <v>...</v>
          </cell>
          <cell r="D846" t="str">
            <v/>
          </cell>
          <cell r="E846">
            <v>0</v>
          </cell>
          <cell r="F846">
            <v>0</v>
          </cell>
          <cell r="G846" t="str">
            <v/>
          </cell>
          <cell r="H846" t="str">
            <v/>
          </cell>
          <cell r="I846">
            <v>0</v>
          </cell>
          <cell r="J846" t="str">
            <v/>
          </cell>
          <cell r="M846">
            <v>0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  <cell r="T846">
            <v>0</v>
          </cell>
          <cell r="U846">
            <v>0</v>
          </cell>
          <cell r="V846">
            <v>0</v>
          </cell>
          <cell r="W846">
            <v>0</v>
          </cell>
          <cell r="X846">
            <v>0</v>
          </cell>
          <cell r="Y846">
            <v>0</v>
          </cell>
        </row>
        <row r="847">
          <cell r="A847" t="str">
            <v/>
          </cell>
          <cell r="B847" t="str">
            <v/>
          </cell>
          <cell r="C847" t="str">
            <v>...</v>
          </cell>
          <cell r="D847" t="str">
            <v/>
          </cell>
          <cell r="E847">
            <v>0</v>
          </cell>
          <cell r="F847">
            <v>0</v>
          </cell>
          <cell r="G847" t="str">
            <v/>
          </cell>
          <cell r="H847" t="str">
            <v/>
          </cell>
          <cell r="I847">
            <v>0</v>
          </cell>
          <cell r="J847" t="str">
            <v/>
          </cell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0</v>
          </cell>
          <cell r="W847">
            <v>0</v>
          </cell>
          <cell r="X847">
            <v>0</v>
          </cell>
          <cell r="Y847">
            <v>0</v>
          </cell>
        </row>
        <row r="848">
          <cell r="A848" t="str">
            <v/>
          </cell>
          <cell r="B848" t="str">
            <v/>
          </cell>
          <cell r="C848" t="str">
            <v>...</v>
          </cell>
          <cell r="D848" t="str">
            <v/>
          </cell>
          <cell r="E848">
            <v>0</v>
          </cell>
          <cell r="F848">
            <v>0</v>
          </cell>
          <cell r="G848" t="str">
            <v/>
          </cell>
          <cell r="H848" t="str">
            <v/>
          </cell>
          <cell r="I848">
            <v>0</v>
          </cell>
          <cell r="J848" t="str">
            <v/>
          </cell>
          <cell r="M848">
            <v>0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  <cell r="T848">
            <v>0</v>
          </cell>
          <cell r="U848">
            <v>0</v>
          </cell>
          <cell r="V848">
            <v>0</v>
          </cell>
          <cell r="W848">
            <v>0</v>
          </cell>
          <cell r="X848">
            <v>0</v>
          </cell>
          <cell r="Y848">
            <v>0</v>
          </cell>
        </row>
        <row r="849">
          <cell r="A849" t="str">
            <v/>
          </cell>
          <cell r="B849" t="str">
            <v/>
          </cell>
          <cell r="C849" t="str">
            <v>...</v>
          </cell>
          <cell r="D849" t="str">
            <v/>
          </cell>
          <cell r="E849">
            <v>0</v>
          </cell>
          <cell r="F849">
            <v>0</v>
          </cell>
          <cell r="G849" t="str">
            <v/>
          </cell>
          <cell r="H849" t="str">
            <v/>
          </cell>
          <cell r="I849">
            <v>0</v>
          </cell>
          <cell r="J849" t="str">
            <v/>
          </cell>
          <cell r="M849">
            <v>0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R849">
            <v>0</v>
          </cell>
          <cell r="S849">
            <v>0</v>
          </cell>
          <cell r="T849">
            <v>0</v>
          </cell>
          <cell r="U849">
            <v>0</v>
          </cell>
          <cell r="V849">
            <v>0</v>
          </cell>
          <cell r="W849">
            <v>0</v>
          </cell>
          <cell r="X849">
            <v>0</v>
          </cell>
          <cell r="Y849">
            <v>0</v>
          </cell>
        </row>
        <row r="850">
          <cell r="A850" t="str">
            <v/>
          </cell>
          <cell r="B850" t="str">
            <v/>
          </cell>
          <cell r="C850" t="str">
            <v>...</v>
          </cell>
          <cell r="D850" t="str">
            <v/>
          </cell>
          <cell r="E850">
            <v>0</v>
          </cell>
          <cell r="F850">
            <v>0</v>
          </cell>
          <cell r="G850" t="str">
            <v/>
          </cell>
          <cell r="H850" t="str">
            <v/>
          </cell>
          <cell r="I850">
            <v>0</v>
          </cell>
          <cell r="J850" t="str">
            <v/>
          </cell>
          <cell r="M850">
            <v>0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  <cell r="T850">
            <v>0</v>
          </cell>
          <cell r="U850">
            <v>0</v>
          </cell>
          <cell r="V850">
            <v>0</v>
          </cell>
          <cell r="W850">
            <v>0</v>
          </cell>
          <cell r="X850">
            <v>0</v>
          </cell>
          <cell r="Y850">
            <v>0</v>
          </cell>
        </row>
        <row r="851">
          <cell r="A851" t="str">
            <v/>
          </cell>
          <cell r="B851" t="str">
            <v/>
          </cell>
          <cell r="C851" t="str">
            <v>...</v>
          </cell>
          <cell r="D851" t="str">
            <v/>
          </cell>
          <cell r="E851">
            <v>0</v>
          </cell>
          <cell r="F851">
            <v>0</v>
          </cell>
          <cell r="G851" t="str">
            <v/>
          </cell>
          <cell r="H851" t="str">
            <v/>
          </cell>
          <cell r="I851">
            <v>0</v>
          </cell>
          <cell r="J851" t="str">
            <v/>
          </cell>
          <cell r="M851">
            <v>0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  <cell r="T851">
            <v>0</v>
          </cell>
          <cell r="U851">
            <v>0</v>
          </cell>
          <cell r="V851">
            <v>0</v>
          </cell>
          <cell r="W851">
            <v>0</v>
          </cell>
          <cell r="X851">
            <v>0</v>
          </cell>
          <cell r="Y851">
            <v>0</v>
          </cell>
        </row>
        <row r="852">
          <cell r="A852" t="str">
            <v/>
          </cell>
          <cell r="B852" t="str">
            <v/>
          </cell>
          <cell r="C852" t="str">
            <v>...</v>
          </cell>
          <cell r="D852" t="str">
            <v/>
          </cell>
          <cell r="E852">
            <v>0</v>
          </cell>
          <cell r="F852">
            <v>0</v>
          </cell>
          <cell r="G852" t="str">
            <v/>
          </cell>
          <cell r="H852" t="str">
            <v/>
          </cell>
          <cell r="I852">
            <v>0</v>
          </cell>
          <cell r="J852" t="str">
            <v/>
          </cell>
          <cell r="M852">
            <v>0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  <cell r="T852">
            <v>0</v>
          </cell>
          <cell r="U852">
            <v>0</v>
          </cell>
          <cell r="V852">
            <v>0</v>
          </cell>
          <cell r="W852">
            <v>0</v>
          </cell>
          <cell r="X852">
            <v>0</v>
          </cell>
          <cell r="Y852">
            <v>0</v>
          </cell>
        </row>
        <row r="853">
          <cell r="A853" t="str">
            <v/>
          </cell>
          <cell r="B853" t="str">
            <v/>
          </cell>
          <cell r="C853" t="str">
            <v>...</v>
          </cell>
          <cell r="D853" t="str">
            <v/>
          </cell>
          <cell r="E853">
            <v>0</v>
          </cell>
          <cell r="F853">
            <v>0</v>
          </cell>
          <cell r="G853" t="str">
            <v/>
          </cell>
          <cell r="H853" t="str">
            <v/>
          </cell>
          <cell r="I853">
            <v>0</v>
          </cell>
          <cell r="J853" t="str">
            <v/>
          </cell>
          <cell r="M853">
            <v>0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  <cell r="T853">
            <v>0</v>
          </cell>
          <cell r="U853">
            <v>0</v>
          </cell>
          <cell r="V853">
            <v>0</v>
          </cell>
          <cell r="W853">
            <v>0</v>
          </cell>
          <cell r="X853">
            <v>0</v>
          </cell>
          <cell r="Y853">
            <v>0</v>
          </cell>
        </row>
        <row r="854">
          <cell r="A854" t="str">
            <v/>
          </cell>
          <cell r="B854" t="str">
            <v/>
          </cell>
          <cell r="C854" t="str">
            <v>...</v>
          </cell>
          <cell r="D854" t="str">
            <v/>
          </cell>
          <cell r="E854">
            <v>0</v>
          </cell>
          <cell r="F854">
            <v>0</v>
          </cell>
          <cell r="G854" t="str">
            <v/>
          </cell>
          <cell r="H854" t="str">
            <v/>
          </cell>
          <cell r="I854">
            <v>0</v>
          </cell>
          <cell r="J854" t="str">
            <v/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</row>
        <row r="855">
          <cell r="A855" t="str">
            <v/>
          </cell>
          <cell r="B855" t="str">
            <v/>
          </cell>
          <cell r="C855" t="str">
            <v>...</v>
          </cell>
          <cell r="D855" t="str">
            <v/>
          </cell>
          <cell r="E855">
            <v>0</v>
          </cell>
          <cell r="F855">
            <v>0</v>
          </cell>
          <cell r="G855" t="str">
            <v/>
          </cell>
          <cell r="H855" t="str">
            <v/>
          </cell>
          <cell r="I855">
            <v>0</v>
          </cell>
          <cell r="J855" t="str">
            <v/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  <cell r="X855">
            <v>0</v>
          </cell>
          <cell r="Y855">
            <v>0</v>
          </cell>
        </row>
        <row r="856">
          <cell r="A856" t="str">
            <v/>
          </cell>
          <cell r="B856" t="str">
            <v/>
          </cell>
          <cell r="C856" t="str">
            <v>...</v>
          </cell>
          <cell r="D856" t="str">
            <v/>
          </cell>
          <cell r="E856">
            <v>0</v>
          </cell>
          <cell r="F856">
            <v>0</v>
          </cell>
          <cell r="G856" t="str">
            <v/>
          </cell>
          <cell r="H856" t="str">
            <v/>
          </cell>
          <cell r="I856">
            <v>0</v>
          </cell>
          <cell r="J856" t="str">
            <v/>
          </cell>
          <cell r="M856">
            <v>0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  <cell r="T856">
            <v>0</v>
          </cell>
          <cell r="U856">
            <v>0</v>
          </cell>
          <cell r="V856">
            <v>0</v>
          </cell>
          <cell r="W856">
            <v>0</v>
          </cell>
          <cell r="X856">
            <v>0</v>
          </cell>
          <cell r="Y856">
            <v>0</v>
          </cell>
        </row>
        <row r="857">
          <cell r="A857" t="str">
            <v/>
          </cell>
          <cell r="B857" t="str">
            <v/>
          </cell>
          <cell r="C857" t="str">
            <v>...</v>
          </cell>
          <cell r="D857" t="str">
            <v/>
          </cell>
          <cell r="E857">
            <v>0</v>
          </cell>
          <cell r="F857">
            <v>0</v>
          </cell>
          <cell r="G857" t="str">
            <v/>
          </cell>
          <cell r="H857" t="str">
            <v/>
          </cell>
          <cell r="I857">
            <v>0</v>
          </cell>
          <cell r="J857" t="str">
            <v/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  <cell r="X857">
            <v>0</v>
          </cell>
          <cell r="Y857">
            <v>0</v>
          </cell>
        </row>
        <row r="858">
          <cell r="A858" t="str">
            <v/>
          </cell>
          <cell r="B858" t="str">
            <v/>
          </cell>
          <cell r="C858" t="str">
            <v>...</v>
          </cell>
          <cell r="D858" t="str">
            <v/>
          </cell>
          <cell r="E858">
            <v>0</v>
          </cell>
          <cell r="F858">
            <v>0</v>
          </cell>
          <cell r="G858" t="str">
            <v/>
          </cell>
          <cell r="H858" t="str">
            <v/>
          </cell>
          <cell r="I858">
            <v>0</v>
          </cell>
          <cell r="J858" t="str">
            <v/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  <cell r="X858">
            <v>0</v>
          </cell>
          <cell r="Y858">
            <v>0</v>
          </cell>
        </row>
        <row r="859">
          <cell r="A859" t="str">
            <v/>
          </cell>
          <cell r="B859" t="str">
            <v/>
          </cell>
          <cell r="C859" t="str">
            <v>...</v>
          </cell>
          <cell r="D859" t="str">
            <v/>
          </cell>
          <cell r="E859">
            <v>0</v>
          </cell>
          <cell r="F859">
            <v>0</v>
          </cell>
          <cell r="G859" t="str">
            <v/>
          </cell>
          <cell r="H859" t="str">
            <v/>
          </cell>
          <cell r="I859">
            <v>0</v>
          </cell>
          <cell r="J859" t="str">
            <v/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  <cell r="X859">
            <v>0</v>
          </cell>
          <cell r="Y859">
            <v>0</v>
          </cell>
        </row>
        <row r="860">
          <cell r="A860" t="str">
            <v/>
          </cell>
          <cell r="B860" t="str">
            <v/>
          </cell>
          <cell r="C860" t="str">
            <v>...</v>
          </cell>
          <cell r="D860" t="str">
            <v/>
          </cell>
          <cell r="E860">
            <v>0</v>
          </cell>
          <cell r="F860">
            <v>0</v>
          </cell>
          <cell r="G860" t="str">
            <v/>
          </cell>
          <cell r="H860" t="str">
            <v/>
          </cell>
          <cell r="I860">
            <v>0</v>
          </cell>
          <cell r="J860" t="str">
            <v/>
          </cell>
          <cell r="M860">
            <v>0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  <cell r="T860">
            <v>0</v>
          </cell>
          <cell r="U860">
            <v>0</v>
          </cell>
          <cell r="V860">
            <v>0</v>
          </cell>
          <cell r="W860">
            <v>0</v>
          </cell>
          <cell r="X860">
            <v>0</v>
          </cell>
          <cell r="Y860">
            <v>0</v>
          </cell>
        </row>
        <row r="861">
          <cell r="A861" t="str">
            <v/>
          </cell>
          <cell r="B861" t="str">
            <v/>
          </cell>
          <cell r="C861" t="str">
            <v>...</v>
          </cell>
          <cell r="D861" t="str">
            <v/>
          </cell>
          <cell r="E861">
            <v>0</v>
          </cell>
          <cell r="F861">
            <v>0</v>
          </cell>
          <cell r="G861" t="str">
            <v/>
          </cell>
          <cell r="H861" t="str">
            <v/>
          </cell>
          <cell r="I861">
            <v>0</v>
          </cell>
          <cell r="J861" t="str">
            <v/>
          </cell>
          <cell r="M861">
            <v>0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  <cell r="T861">
            <v>0</v>
          </cell>
          <cell r="U861">
            <v>0</v>
          </cell>
          <cell r="V861">
            <v>0</v>
          </cell>
          <cell r="W861">
            <v>0</v>
          </cell>
          <cell r="X861">
            <v>0</v>
          </cell>
          <cell r="Y861">
            <v>0</v>
          </cell>
        </row>
        <row r="862">
          <cell r="A862" t="str">
            <v/>
          </cell>
          <cell r="B862" t="str">
            <v/>
          </cell>
          <cell r="C862" t="str">
            <v>...</v>
          </cell>
          <cell r="D862" t="str">
            <v/>
          </cell>
          <cell r="E862">
            <v>0</v>
          </cell>
          <cell r="F862">
            <v>0</v>
          </cell>
          <cell r="G862" t="str">
            <v/>
          </cell>
          <cell r="H862" t="str">
            <v/>
          </cell>
          <cell r="I862">
            <v>0</v>
          </cell>
          <cell r="J862" t="str">
            <v/>
          </cell>
          <cell r="M862">
            <v>0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  <cell r="T862">
            <v>0</v>
          </cell>
          <cell r="U862">
            <v>0</v>
          </cell>
          <cell r="V862">
            <v>0</v>
          </cell>
          <cell r="W862">
            <v>0</v>
          </cell>
          <cell r="X862">
            <v>0</v>
          </cell>
          <cell r="Y862">
            <v>0</v>
          </cell>
        </row>
        <row r="863">
          <cell r="A863" t="str">
            <v/>
          </cell>
          <cell r="B863" t="str">
            <v/>
          </cell>
          <cell r="C863" t="str">
            <v>...</v>
          </cell>
          <cell r="D863" t="str">
            <v/>
          </cell>
          <cell r="E863">
            <v>0</v>
          </cell>
          <cell r="F863">
            <v>0</v>
          </cell>
          <cell r="G863" t="str">
            <v/>
          </cell>
          <cell r="H863" t="str">
            <v/>
          </cell>
          <cell r="I863">
            <v>0</v>
          </cell>
          <cell r="J863" t="str">
            <v/>
          </cell>
          <cell r="M863">
            <v>0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  <cell r="T863">
            <v>0</v>
          </cell>
          <cell r="U863">
            <v>0</v>
          </cell>
          <cell r="V863">
            <v>0</v>
          </cell>
          <cell r="W863">
            <v>0</v>
          </cell>
          <cell r="X863">
            <v>0</v>
          </cell>
          <cell r="Y863">
            <v>0</v>
          </cell>
        </row>
        <row r="864">
          <cell r="A864" t="str">
            <v/>
          </cell>
          <cell r="B864" t="str">
            <v/>
          </cell>
          <cell r="C864" t="str">
            <v>...</v>
          </cell>
          <cell r="D864" t="str">
            <v/>
          </cell>
          <cell r="E864">
            <v>0</v>
          </cell>
          <cell r="F864">
            <v>0</v>
          </cell>
          <cell r="G864" t="str">
            <v/>
          </cell>
          <cell r="H864" t="str">
            <v/>
          </cell>
          <cell r="I864">
            <v>0</v>
          </cell>
          <cell r="J864" t="str">
            <v/>
          </cell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0</v>
          </cell>
          <cell r="W864">
            <v>0</v>
          </cell>
          <cell r="X864">
            <v>0</v>
          </cell>
          <cell r="Y864">
            <v>0</v>
          </cell>
        </row>
        <row r="865">
          <cell r="A865" t="str">
            <v/>
          </cell>
          <cell r="B865" t="str">
            <v/>
          </cell>
          <cell r="C865" t="str">
            <v>...</v>
          </cell>
          <cell r="D865" t="str">
            <v/>
          </cell>
          <cell r="E865">
            <v>0</v>
          </cell>
          <cell r="F865">
            <v>0</v>
          </cell>
          <cell r="G865" t="str">
            <v/>
          </cell>
          <cell r="H865" t="str">
            <v/>
          </cell>
          <cell r="I865">
            <v>0</v>
          </cell>
          <cell r="J865" t="str">
            <v/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0</v>
          </cell>
          <cell r="W865">
            <v>0</v>
          </cell>
          <cell r="X865">
            <v>0</v>
          </cell>
          <cell r="Y865">
            <v>0</v>
          </cell>
        </row>
        <row r="866">
          <cell r="A866" t="str">
            <v/>
          </cell>
          <cell r="B866" t="str">
            <v/>
          </cell>
          <cell r="C866" t="str">
            <v>...</v>
          </cell>
          <cell r="D866" t="str">
            <v/>
          </cell>
          <cell r="E866">
            <v>0</v>
          </cell>
          <cell r="F866">
            <v>0</v>
          </cell>
          <cell r="G866" t="str">
            <v/>
          </cell>
          <cell r="H866" t="str">
            <v/>
          </cell>
          <cell r="I866">
            <v>0</v>
          </cell>
          <cell r="J866" t="str">
            <v/>
          </cell>
          <cell r="M866">
            <v>0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  <cell r="T866">
            <v>0</v>
          </cell>
          <cell r="U866">
            <v>0</v>
          </cell>
          <cell r="V866">
            <v>0</v>
          </cell>
          <cell r="W866">
            <v>0</v>
          </cell>
          <cell r="X866">
            <v>0</v>
          </cell>
          <cell r="Y866">
            <v>0</v>
          </cell>
        </row>
        <row r="867">
          <cell r="A867" t="str">
            <v/>
          </cell>
          <cell r="B867" t="str">
            <v/>
          </cell>
          <cell r="C867" t="str">
            <v>...</v>
          </cell>
          <cell r="D867" t="str">
            <v/>
          </cell>
          <cell r="E867">
            <v>0</v>
          </cell>
          <cell r="F867">
            <v>0</v>
          </cell>
          <cell r="G867" t="str">
            <v/>
          </cell>
          <cell r="H867" t="str">
            <v/>
          </cell>
          <cell r="I867">
            <v>0</v>
          </cell>
          <cell r="J867" t="str">
            <v/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  <cell r="X867">
            <v>0</v>
          </cell>
          <cell r="Y867">
            <v>0</v>
          </cell>
        </row>
        <row r="868">
          <cell r="A868" t="str">
            <v/>
          </cell>
          <cell r="B868" t="str">
            <v/>
          </cell>
          <cell r="C868" t="str">
            <v>...</v>
          </cell>
          <cell r="D868" t="str">
            <v/>
          </cell>
          <cell r="E868">
            <v>0</v>
          </cell>
          <cell r="F868">
            <v>0</v>
          </cell>
          <cell r="G868" t="str">
            <v/>
          </cell>
          <cell r="H868" t="str">
            <v/>
          </cell>
          <cell r="I868">
            <v>0</v>
          </cell>
          <cell r="J868" t="str">
            <v/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  <cell r="X868">
            <v>0</v>
          </cell>
          <cell r="Y868">
            <v>0</v>
          </cell>
        </row>
        <row r="869">
          <cell r="A869" t="str">
            <v/>
          </cell>
          <cell r="B869" t="str">
            <v/>
          </cell>
          <cell r="C869" t="str">
            <v>...</v>
          </cell>
          <cell r="D869" t="str">
            <v/>
          </cell>
          <cell r="E869">
            <v>0</v>
          </cell>
          <cell r="F869">
            <v>0</v>
          </cell>
          <cell r="G869" t="str">
            <v/>
          </cell>
          <cell r="H869" t="str">
            <v/>
          </cell>
          <cell r="I869">
            <v>0</v>
          </cell>
          <cell r="J869" t="str">
            <v/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  <cell r="X869">
            <v>0</v>
          </cell>
          <cell r="Y869">
            <v>0</v>
          </cell>
        </row>
        <row r="870">
          <cell r="A870" t="str">
            <v/>
          </cell>
          <cell r="B870" t="str">
            <v/>
          </cell>
          <cell r="C870" t="str">
            <v>...</v>
          </cell>
          <cell r="D870" t="str">
            <v/>
          </cell>
          <cell r="E870">
            <v>0</v>
          </cell>
          <cell r="F870">
            <v>0</v>
          </cell>
          <cell r="G870" t="str">
            <v/>
          </cell>
          <cell r="H870" t="str">
            <v/>
          </cell>
          <cell r="I870">
            <v>0</v>
          </cell>
          <cell r="J870" t="str">
            <v/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</row>
        <row r="871">
          <cell r="A871" t="str">
            <v/>
          </cell>
          <cell r="B871" t="str">
            <v/>
          </cell>
          <cell r="C871" t="str">
            <v>...</v>
          </cell>
          <cell r="D871" t="str">
            <v/>
          </cell>
          <cell r="E871">
            <v>0</v>
          </cell>
          <cell r="F871">
            <v>0</v>
          </cell>
          <cell r="G871" t="str">
            <v/>
          </cell>
          <cell r="H871" t="str">
            <v/>
          </cell>
          <cell r="I871">
            <v>0</v>
          </cell>
          <cell r="J871" t="str">
            <v/>
          </cell>
          <cell r="M871">
            <v>0</v>
          </cell>
          <cell r="N871">
            <v>0</v>
          </cell>
          <cell r="O871">
            <v>0</v>
          </cell>
          <cell r="P871">
            <v>0</v>
          </cell>
          <cell r="Q871">
            <v>0</v>
          </cell>
          <cell r="R871">
            <v>0</v>
          </cell>
          <cell r="S871">
            <v>0</v>
          </cell>
          <cell r="T871">
            <v>0</v>
          </cell>
          <cell r="U871">
            <v>0</v>
          </cell>
          <cell r="V871">
            <v>0</v>
          </cell>
          <cell r="W871">
            <v>0</v>
          </cell>
          <cell r="X871">
            <v>0</v>
          </cell>
          <cell r="Y871">
            <v>0</v>
          </cell>
        </row>
        <row r="872">
          <cell r="A872" t="str">
            <v/>
          </cell>
          <cell r="B872" t="str">
            <v/>
          </cell>
          <cell r="C872" t="str">
            <v>...</v>
          </cell>
          <cell r="D872" t="str">
            <v/>
          </cell>
          <cell r="E872">
            <v>0</v>
          </cell>
          <cell r="F872">
            <v>0</v>
          </cell>
          <cell r="G872" t="str">
            <v/>
          </cell>
          <cell r="H872" t="str">
            <v/>
          </cell>
          <cell r="I872">
            <v>0</v>
          </cell>
          <cell r="J872" t="str">
            <v/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  <cell r="X872">
            <v>0</v>
          </cell>
          <cell r="Y872">
            <v>0</v>
          </cell>
        </row>
        <row r="873">
          <cell r="A873" t="str">
            <v/>
          </cell>
          <cell r="B873" t="str">
            <v/>
          </cell>
          <cell r="C873" t="str">
            <v>...</v>
          </cell>
          <cell r="D873" t="str">
            <v/>
          </cell>
          <cell r="E873">
            <v>0</v>
          </cell>
          <cell r="F873">
            <v>0</v>
          </cell>
          <cell r="G873" t="str">
            <v/>
          </cell>
          <cell r="H873" t="str">
            <v/>
          </cell>
          <cell r="I873">
            <v>0</v>
          </cell>
          <cell r="J873" t="str">
            <v/>
          </cell>
          <cell r="M873">
            <v>0</v>
          </cell>
          <cell r="N873">
            <v>0</v>
          </cell>
          <cell r="O873">
            <v>0</v>
          </cell>
          <cell r="P873">
            <v>0</v>
          </cell>
          <cell r="Q873">
            <v>0</v>
          </cell>
          <cell r="R873">
            <v>0</v>
          </cell>
          <cell r="S873">
            <v>0</v>
          </cell>
          <cell r="T873">
            <v>0</v>
          </cell>
          <cell r="U873">
            <v>0</v>
          </cell>
          <cell r="V873">
            <v>0</v>
          </cell>
          <cell r="W873">
            <v>0</v>
          </cell>
          <cell r="X873">
            <v>0</v>
          </cell>
          <cell r="Y873">
            <v>0</v>
          </cell>
        </row>
        <row r="874">
          <cell r="A874" t="str">
            <v/>
          </cell>
          <cell r="B874" t="str">
            <v/>
          </cell>
          <cell r="C874" t="str">
            <v>...</v>
          </cell>
          <cell r="D874" t="str">
            <v/>
          </cell>
          <cell r="E874">
            <v>0</v>
          </cell>
          <cell r="F874">
            <v>0</v>
          </cell>
          <cell r="G874" t="str">
            <v/>
          </cell>
          <cell r="H874" t="str">
            <v/>
          </cell>
          <cell r="I874">
            <v>0</v>
          </cell>
          <cell r="J874" t="str">
            <v/>
          </cell>
          <cell r="M874">
            <v>0</v>
          </cell>
          <cell r="N874">
            <v>0</v>
          </cell>
          <cell r="O874">
            <v>0</v>
          </cell>
          <cell r="P874">
            <v>0</v>
          </cell>
          <cell r="Q874">
            <v>0</v>
          </cell>
          <cell r="R874">
            <v>0</v>
          </cell>
          <cell r="S874">
            <v>0</v>
          </cell>
          <cell r="T874">
            <v>0</v>
          </cell>
          <cell r="U874">
            <v>0</v>
          </cell>
          <cell r="V874">
            <v>0</v>
          </cell>
          <cell r="W874">
            <v>0</v>
          </cell>
          <cell r="X874">
            <v>0</v>
          </cell>
          <cell r="Y874">
            <v>0</v>
          </cell>
        </row>
        <row r="875">
          <cell r="A875" t="str">
            <v/>
          </cell>
          <cell r="B875" t="str">
            <v/>
          </cell>
          <cell r="C875" t="str">
            <v>...</v>
          </cell>
          <cell r="D875" t="str">
            <v/>
          </cell>
          <cell r="E875">
            <v>0</v>
          </cell>
          <cell r="F875">
            <v>0</v>
          </cell>
          <cell r="G875" t="str">
            <v/>
          </cell>
          <cell r="H875" t="str">
            <v/>
          </cell>
          <cell r="I875">
            <v>0</v>
          </cell>
          <cell r="J875" t="str">
            <v/>
          </cell>
          <cell r="M875">
            <v>0</v>
          </cell>
          <cell r="N875">
            <v>0</v>
          </cell>
          <cell r="O875">
            <v>0</v>
          </cell>
          <cell r="P875">
            <v>0</v>
          </cell>
          <cell r="Q875">
            <v>0</v>
          </cell>
          <cell r="R875">
            <v>0</v>
          </cell>
          <cell r="S875">
            <v>0</v>
          </cell>
          <cell r="T875">
            <v>0</v>
          </cell>
          <cell r="U875">
            <v>0</v>
          </cell>
          <cell r="V875">
            <v>0</v>
          </cell>
          <cell r="W875">
            <v>0</v>
          </cell>
          <cell r="X875">
            <v>0</v>
          </cell>
          <cell r="Y875">
            <v>0</v>
          </cell>
        </row>
        <row r="876">
          <cell r="A876" t="str">
            <v/>
          </cell>
          <cell r="B876" t="str">
            <v/>
          </cell>
          <cell r="C876" t="str">
            <v>...</v>
          </cell>
          <cell r="D876" t="str">
            <v/>
          </cell>
          <cell r="E876">
            <v>0</v>
          </cell>
          <cell r="F876">
            <v>0</v>
          </cell>
          <cell r="G876" t="str">
            <v/>
          </cell>
          <cell r="H876" t="str">
            <v/>
          </cell>
          <cell r="I876">
            <v>0</v>
          </cell>
          <cell r="J876" t="str">
            <v/>
          </cell>
          <cell r="M876">
            <v>0</v>
          </cell>
          <cell r="N876">
            <v>0</v>
          </cell>
          <cell r="O876">
            <v>0</v>
          </cell>
          <cell r="P876">
            <v>0</v>
          </cell>
          <cell r="Q876">
            <v>0</v>
          </cell>
          <cell r="R876">
            <v>0</v>
          </cell>
          <cell r="S876">
            <v>0</v>
          </cell>
          <cell r="T876">
            <v>0</v>
          </cell>
          <cell r="U876">
            <v>0</v>
          </cell>
          <cell r="V876">
            <v>0</v>
          </cell>
          <cell r="W876">
            <v>0</v>
          </cell>
          <cell r="X876">
            <v>0</v>
          </cell>
          <cell r="Y876">
            <v>0</v>
          </cell>
        </row>
        <row r="877">
          <cell r="A877" t="str">
            <v/>
          </cell>
          <cell r="B877" t="str">
            <v/>
          </cell>
          <cell r="C877" t="str">
            <v>...</v>
          </cell>
          <cell r="D877" t="str">
            <v/>
          </cell>
          <cell r="E877">
            <v>0</v>
          </cell>
          <cell r="F877">
            <v>0</v>
          </cell>
          <cell r="G877" t="str">
            <v/>
          </cell>
          <cell r="H877" t="str">
            <v/>
          </cell>
          <cell r="I877">
            <v>0</v>
          </cell>
          <cell r="J877" t="str">
            <v/>
          </cell>
          <cell r="M877">
            <v>0</v>
          </cell>
          <cell r="N877">
            <v>0</v>
          </cell>
          <cell r="O877">
            <v>0</v>
          </cell>
          <cell r="P877">
            <v>0</v>
          </cell>
          <cell r="Q877">
            <v>0</v>
          </cell>
          <cell r="R877">
            <v>0</v>
          </cell>
          <cell r="S877">
            <v>0</v>
          </cell>
          <cell r="T877">
            <v>0</v>
          </cell>
          <cell r="U877">
            <v>0</v>
          </cell>
          <cell r="V877">
            <v>0</v>
          </cell>
          <cell r="W877">
            <v>0</v>
          </cell>
          <cell r="X877">
            <v>0</v>
          </cell>
          <cell r="Y877">
            <v>0</v>
          </cell>
        </row>
        <row r="878">
          <cell r="A878" t="str">
            <v/>
          </cell>
          <cell r="B878" t="str">
            <v/>
          </cell>
          <cell r="C878" t="str">
            <v>...</v>
          </cell>
          <cell r="D878" t="str">
            <v/>
          </cell>
          <cell r="E878">
            <v>0</v>
          </cell>
          <cell r="F878">
            <v>0</v>
          </cell>
          <cell r="G878" t="str">
            <v/>
          </cell>
          <cell r="H878" t="str">
            <v/>
          </cell>
          <cell r="I878">
            <v>0</v>
          </cell>
          <cell r="J878" t="str">
            <v/>
          </cell>
          <cell r="M878">
            <v>0</v>
          </cell>
          <cell r="N878">
            <v>0</v>
          </cell>
          <cell r="O878">
            <v>0</v>
          </cell>
          <cell r="P878">
            <v>0</v>
          </cell>
          <cell r="Q878">
            <v>0</v>
          </cell>
          <cell r="R878">
            <v>0</v>
          </cell>
          <cell r="S878">
            <v>0</v>
          </cell>
          <cell r="T878">
            <v>0</v>
          </cell>
          <cell r="U878">
            <v>0</v>
          </cell>
          <cell r="V878">
            <v>0</v>
          </cell>
          <cell r="W878">
            <v>0</v>
          </cell>
          <cell r="X878">
            <v>0</v>
          </cell>
          <cell r="Y878">
            <v>0</v>
          </cell>
        </row>
        <row r="879">
          <cell r="A879" t="str">
            <v/>
          </cell>
          <cell r="B879" t="str">
            <v/>
          </cell>
          <cell r="C879" t="str">
            <v>...</v>
          </cell>
          <cell r="D879" t="str">
            <v/>
          </cell>
          <cell r="E879">
            <v>0</v>
          </cell>
          <cell r="F879">
            <v>0</v>
          </cell>
          <cell r="G879" t="str">
            <v/>
          </cell>
          <cell r="H879" t="str">
            <v/>
          </cell>
          <cell r="I879">
            <v>0</v>
          </cell>
          <cell r="J879" t="str">
            <v/>
          </cell>
          <cell r="M879">
            <v>0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0</v>
          </cell>
          <cell r="T879">
            <v>0</v>
          </cell>
          <cell r="U879">
            <v>0</v>
          </cell>
          <cell r="V879">
            <v>0</v>
          </cell>
          <cell r="W879">
            <v>0</v>
          </cell>
          <cell r="X879">
            <v>0</v>
          </cell>
          <cell r="Y879">
            <v>0</v>
          </cell>
        </row>
        <row r="880">
          <cell r="A880" t="str">
            <v/>
          </cell>
          <cell r="B880" t="str">
            <v/>
          </cell>
          <cell r="C880" t="str">
            <v>...</v>
          </cell>
          <cell r="D880" t="str">
            <v/>
          </cell>
          <cell r="E880">
            <v>0</v>
          </cell>
          <cell r="F880">
            <v>0</v>
          </cell>
          <cell r="G880" t="str">
            <v/>
          </cell>
          <cell r="H880" t="str">
            <v/>
          </cell>
          <cell r="I880">
            <v>0</v>
          </cell>
          <cell r="J880" t="str">
            <v/>
          </cell>
          <cell r="M880">
            <v>0</v>
          </cell>
          <cell r="N880">
            <v>0</v>
          </cell>
          <cell r="O880">
            <v>0</v>
          </cell>
          <cell r="P880">
            <v>0</v>
          </cell>
          <cell r="Q880">
            <v>0</v>
          </cell>
          <cell r="R880">
            <v>0</v>
          </cell>
          <cell r="S880">
            <v>0</v>
          </cell>
          <cell r="T880">
            <v>0</v>
          </cell>
          <cell r="U880">
            <v>0</v>
          </cell>
          <cell r="V880">
            <v>0</v>
          </cell>
          <cell r="W880">
            <v>0</v>
          </cell>
          <cell r="X880">
            <v>0</v>
          </cell>
          <cell r="Y880">
            <v>0</v>
          </cell>
        </row>
        <row r="881">
          <cell r="A881" t="str">
            <v/>
          </cell>
          <cell r="B881" t="str">
            <v/>
          </cell>
          <cell r="C881" t="str">
            <v>...</v>
          </cell>
          <cell r="D881" t="str">
            <v/>
          </cell>
          <cell r="E881">
            <v>0</v>
          </cell>
          <cell r="F881">
            <v>0</v>
          </cell>
          <cell r="G881" t="str">
            <v/>
          </cell>
          <cell r="H881" t="str">
            <v/>
          </cell>
          <cell r="I881">
            <v>0</v>
          </cell>
          <cell r="J881" t="str">
            <v/>
          </cell>
          <cell r="M881">
            <v>0</v>
          </cell>
          <cell r="N881">
            <v>0</v>
          </cell>
          <cell r="O881">
            <v>0</v>
          </cell>
          <cell r="P881">
            <v>0</v>
          </cell>
          <cell r="Q881">
            <v>0</v>
          </cell>
          <cell r="R881">
            <v>0</v>
          </cell>
          <cell r="S881">
            <v>0</v>
          </cell>
          <cell r="T881">
            <v>0</v>
          </cell>
          <cell r="U881">
            <v>0</v>
          </cell>
          <cell r="V881">
            <v>0</v>
          </cell>
          <cell r="W881">
            <v>0</v>
          </cell>
          <cell r="X881">
            <v>0</v>
          </cell>
          <cell r="Y881">
            <v>0</v>
          </cell>
        </row>
        <row r="882">
          <cell r="A882" t="str">
            <v/>
          </cell>
          <cell r="B882" t="str">
            <v/>
          </cell>
          <cell r="C882" t="str">
            <v>...</v>
          </cell>
          <cell r="D882" t="str">
            <v/>
          </cell>
          <cell r="E882">
            <v>0</v>
          </cell>
          <cell r="F882">
            <v>0</v>
          </cell>
          <cell r="G882" t="str">
            <v/>
          </cell>
          <cell r="H882" t="str">
            <v/>
          </cell>
          <cell r="I882">
            <v>0</v>
          </cell>
          <cell r="J882" t="str">
            <v/>
          </cell>
          <cell r="M882">
            <v>0</v>
          </cell>
          <cell r="N882">
            <v>0</v>
          </cell>
          <cell r="O882">
            <v>0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  <cell r="T882">
            <v>0</v>
          </cell>
          <cell r="U882">
            <v>0</v>
          </cell>
          <cell r="V882">
            <v>0</v>
          </cell>
          <cell r="W882">
            <v>0</v>
          </cell>
          <cell r="X882">
            <v>0</v>
          </cell>
          <cell r="Y882">
            <v>0</v>
          </cell>
        </row>
        <row r="883">
          <cell r="A883" t="str">
            <v/>
          </cell>
          <cell r="B883" t="str">
            <v/>
          </cell>
          <cell r="C883" t="str">
            <v>...</v>
          </cell>
          <cell r="D883" t="str">
            <v/>
          </cell>
          <cell r="E883">
            <v>0</v>
          </cell>
          <cell r="F883">
            <v>0</v>
          </cell>
          <cell r="G883" t="str">
            <v/>
          </cell>
          <cell r="H883" t="str">
            <v/>
          </cell>
          <cell r="I883">
            <v>0</v>
          </cell>
          <cell r="J883" t="str">
            <v/>
          </cell>
          <cell r="M883">
            <v>0</v>
          </cell>
          <cell r="N883">
            <v>0</v>
          </cell>
          <cell r="O883">
            <v>0</v>
          </cell>
          <cell r="P883">
            <v>0</v>
          </cell>
          <cell r="Q883">
            <v>0</v>
          </cell>
          <cell r="R883">
            <v>0</v>
          </cell>
          <cell r="S883">
            <v>0</v>
          </cell>
          <cell r="T883">
            <v>0</v>
          </cell>
          <cell r="U883">
            <v>0</v>
          </cell>
          <cell r="V883">
            <v>0</v>
          </cell>
          <cell r="W883">
            <v>0</v>
          </cell>
          <cell r="X883">
            <v>0</v>
          </cell>
          <cell r="Y883">
            <v>0</v>
          </cell>
        </row>
        <row r="884">
          <cell r="A884" t="str">
            <v/>
          </cell>
          <cell r="B884" t="str">
            <v/>
          </cell>
          <cell r="C884" t="str">
            <v>...</v>
          </cell>
          <cell r="D884" t="str">
            <v/>
          </cell>
          <cell r="E884">
            <v>0</v>
          </cell>
          <cell r="F884">
            <v>0</v>
          </cell>
          <cell r="G884" t="str">
            <v/>
          </cell>
          <cell r="H884" t="str">
            <v/>
          </cell>
          <cell r="I884">
            <v>0</v>
          </cell>
          <cell r="J884" t="str">
            <v/>
          </cell>
          <cell r="M884">
            <v>0</v>
          </cell>
          <cell r="N884">
            <v>0</v>
          </cell>
          <cell r="O884">
            <v>0</v>
          </cell>
          <cell r="P884">
            <v>0</v>
          </cell>
          <cell r="Q884">
            <v>0</v>
          </cell>
          <cell r="R884">
            <v>0</v>
          </cell>
          <cell r="S884">
            <v>0</v>
          </cell>
          <cell r="T884">
            <v>0</v>
          </cell>
          <cell r="U884">
            <v>0</v>
          </cell>
          <cell r="V884">
            <v>0</v>
          </cell>
          <cell r="W884">
            <v>0</v>
          </cell>
          <cell r="X884">
            <v>0</v>
          </cell>
          <cell r="Y884">
            <v>0</v>
          </cell>
        </row>
        <row r="885">
          <cell r="A885" t="str">
            <v/>
          </cell>
          <cell r="B885" t="str">
            <v/>
          </cell>
          <cell r="C885" t="str">
            <v>...</v>
          </cell>
          <cell r="D885" t="str">
            <v/>
          </cell>
          <cell r="E885">
            <v>0</v>
          </cell>
          <cell r="F885">
            <v>0</v>
          </cell>
          <cell r="G885" t="str">
            <v/>
          </cell>
          <cell r="H885" t="str">
            <v/>
          </cell>
          <cell r="I885">
            <v>0</v>
          </cell>
          <cell r="J885" t="str">
            <v/>
          </cell>
          <cell r="M885">
            <v>0</v>
          </cell>
          <cell r="N885">
            <v>0</v>
          </cell>
          <cell r="O885">
            <v>0</v>
          </cell>
          <cell r="P885">
            <v>0</v>
          </cell>
          <cell r="Q885">
            <v>0</v>
          </cell>
          <cell r="R885">
            <v>0</v>
          </cell>
          <cell r="S885">
            <v>0</v>
          </cell>
          <cell r="T885">
            <v>0</v>
          </cell>
          <cell r="U885">
            <v>0</v>
          </cell>
          <cell r="V885">
            <v>0</v>
          </cell>
          <cell r="W885">
            <v>0</v>
          </cell>
          <cell r="X885">
            <v>0</v>
          </cell>
          <cell r="Y885">
            <v>0</v>
          </cell>
        </row>
        <row r="886">
          <cell r="A886" t="str">
            <v/>
          </cell>
          <cell r="B886" t="str">
            <v/>
          </cell>
          <cell r="C886" t="str">
            <v>...</v>
          </cell>
          <cell r="D886" t="str">
            <v/>
          </cell>
          <cell r="E886">
            <v>0</v>
          </cell>
          <cell r="F886">
            <v>0</v>
          </cell>
          <cell r="G886" t="str">
            <v/>
          </cell>
          <cell r="H886" t="str">
            <v/>
          </cell>
          <cell r="I886">
            <v>0</v>
          </cell>
          <cell r="J886" t="str">
            <v/>
          </cell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0</v>
          </cell>
          <cell r="W886">
            <v>0</v>
          </cell>
          <cell r="X886">
            <v>0</v>
          </cell>
          <cell r="Y886">
            <v>0</v>
          </cell>
        </row>
        <row r="887">
          <cell r="A887" t="str">
            <v/>
          </cell>
          <cell r="B887" t="str">
            <v/>
          </cell>
          <cell r="C887" t="str">
            <v>...</v>
          </cell>
          <cell r="D887" t="str">
            <v/>
          </cell>
          <cell r="E887">
            <v>0</v>
          </cell>
          <cell r="F887">
            <v>0</v>
          </cell>
          <cell r="G887" t="str">
            <v/>
          </cell>
          <cell r="H887" t="str">
            <v/>
          </cell>
          <cell r="I887">
            <v>0</v>
          </cell>
          <cell r="J887" t="str">
            <v/>
          </cell>
          <cell r="M887">
            <v>0</v>
          </cell>
          <cell r="N887">
            <v>0</v>
          </cell>
          <cell r="O887">
            <v>0</v>
          </cell>
          <cell r="P887">
            <v>0</v>
          </cell>
          <cell r="Q887">
            <v>0</v>
          </cell>
          <cell r="R887">
            <v>0</v>
          </cell>
          <cell r="S887">
            <v>0</v>
          </cell>
          <cell r="T887">
            <v>0</v>
          </cell>
          <cell r="U887">
            <v>0</v>
          </cell>
          <cell r="V887">
            <v>0</v>
          </cell>
          <cell r="W887">
            <v>0</v>
          </cell>
          <cell r="X887">
            <v>0</v>
          </cell>
          <cell r="Y887">
            <v>0</v>
          </cell>
        </row>
        <row r="888">
          <cell r="A888" t="str">
            <v/>
          </cell>
          <cell r="B888" t="str">
            <v/>
          </cell>
          <cell r="C888" t="str">
            <v>...</v>
          </cell>
          <cell r="D888" t="str">
            <v/>
          </cell>
          <cell r="E888">
            <v>0</v>
          </cell>
          <cell r="F888">
            <v>0</v>
          </cell>
          <cell r="G888" t="str">
            <v/>
          </cell>
          <cell r="H888" t="str">
            <v/>
          </cell>
          <cell r="I888">
            <v>0</v>
          </cell>
          <cell r="J888" t="str">
            <v/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0</v>
          </cell>
          <cell r="W888">
            <v>0</v>
          </cell>
          <cell r="X888">
            <v>0</v>
          </cell>
          <cell r="Y888">
            <v>0</v>
          </cell>
        </row>
        <row r="889">
          <cell r="A889" t="str">
            <v/>
          </cell>
          <cell r="B889" t="str">
            <v/>
          </cell>
          <cell r="C889" t="str">
            <v>...</v>
          </cell>
          <cell r="D889" t="str">
            <v/>
          </cell>
          <cell r="E889">
            <v>0</v>
          </cell>
          <cell r="F889">
            <v>0</v>
          </cell>
          <cell r="G889" t="str">
            <v/>
          </cell>
          <cell r="H889" t="str">
            <v/>
          </cell>
          <cell r="I889">
            <v>0</v>
          </cell>
          <cell r="J889" t="str">
            <v/>
          </cell>
          <cell r="M889">
            <v>0</v>
          </cell>
          <cell r="N889">
            <v>0</v>
          </cell>
          <cell r="O889">
            <v>0</v>
          </cell>
          <cell r="P889">
            <v>0</v>
          </cell>
          <cell r="Q889">
            <v>0</v>
          </cell>
          <cell r="R889">
            <v>0</v>
          </cell>
          <cell r="S889">
            <v>0</v>
          </cell>
          <cell r="T889">
            <v>0</v>
          </cell>
          <cell r="U889">
            <v>0</v>
          </cell>
          <cell r="V889">
            <v>0</v>
          </cell>
          <cell r="W889">
            <v>0</v>
          </cell>
          <cell r="X889">
            <v>0</v>
          </cell>
          <cell r="Y889">
            <v>0</v>
          </cell>
        </row>
        <row r="890">
          <cell r="A890" t="str">
            <v/>
          </cell>
          <cell r="B890" t="str">
            <v/>
          </cell>
          <cell r="C890" t="str">
            <v>...</v>
          </cell>
          <cell r="D890" t="str">
            <v/>
          </cell>
          <cell r="E890">
            <v>0</v>
          </cell>
          <cell r="F890">
            <v>0</v>
          </cell>
          <cell r="G890" t="str">
            <v/>
          </cell>
          <cell r="H890" t="str">
            <v/>
          </cell>
          <cell r="I890">
            <v>0</v>
          </cell>
          <cell r="J890" t="str">
            <v/>
          </cell>
          <cell r="M890">
            <v>0</v>
          </cell>
          <cell r="N890">
            <v>0</v>
          </cell>
          <cell r="O890">
            <v>0</v>
          </cell>
          <cell r="P890">
            <v>0</v>
          </cell>
          <cell r="Q890">
            <v>0</v>
          </cell>
          <cell r="R890">
            <v>0</v>
          </cell>
          <cell r="S890">
            <v>0</v>
          </cell>
          <cell r="T890">
            <v>0</v>
          </cell>
          <cell r="U890">
            <v>0</v>
          </cell>
          <cell r="V890">
            <v>0</v>
          </cell>
          <cell r="W890">
            <v>0</v>
          </cell>
          <cell r="X890">
            <v>0</v>
          </cell>
          <cell r="Y890">
            <v>0</v>
          </cell>
        </row>
        <row r="891">
          <cell r="A891" t="str">
            <v/>
          </cell>
          <cell r="B891" t="str">
            <v/>
          </cell>
          <cell r="C891" t="str">
            <v>...</v>
          </cell>
          <cell r="D891" t="str">
            <v/>
          </cell>
          <cell r="E891">
            <v>0</v>
          </cell>
          <cell r="F891">
            <v>0</v>
          </cell>
          <cell r="G891" t="str">
            <v/>
          </cell>
          <cell r="H891" t="str">
            <v/>
          </cell>
          <cell r="I891">
            <v>0</v>
          </cell>
          <cell r="J891" t="str">
            <v/>
          </cell>
          <cell r="M891">
            <v>0</v>
          </cell>
          <cell r="N891">
            <v>0</v>
          </cell>
          <cell r="O891">
            <v>0</v>
          </cell>
          <cell r="P891">
            <v>0</v>
          </cell>
          <cell r="Q891">
            <v>0</v>
          </cell>
          <cell r="R891">
            <v>0</v>
          </cell>
          <cell r="S891">
            <v>0</v>
          </cell>
          <cell r="T891">
            <v>0</v>
          </cell>
          <cell r="U891">
            <v>0</v>
          </cell>
          <cell r="V891">
            <v>0</v>
          </cell>
          <cell r="W891">
            <v>0</v>
          </cell>
          <cell r="X891">
            <v>0</v>
          </cell>
          <cell r="Y891">
            <v>0</v>
          </cell>
        </row>
        <row r="892">
          <cell r="A892" t="str">
            <v/>
          </cell>
          <cell r="B892" t="str">
            <v/>
          </cell>
          <cell r="C892" t="str">
            <v>...</v>
          </cell>
          <cell r="D892" t="str">
            <v/>
          </cell>
          <cell r="E892">
            <v>0</v>
          </cell>
          <cell r="F892">
            <v>0</v>
          </cell>
          <cell r="G892" t="str">
            <v/>
          </cell>
          <cell r="H892" t="str">
            <v/>
          </cell>
          <cell r="I892">
            <v>0</v>
          </cell>
          <cell r="J892" t="str">
            <v/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0</v>
          </cell>
          <cell r="W892">
            <v>0</v>
          </cell>
          <cell r="X892">
            <v>0</v>
          </cell>
          <cell r="Y892">
            <v>0</v>
          </cell>
        </row>
        <row r="893">
          <cell r="A893" t="str">
            <v/>
          </cell>
          <cell r="B893" t="str">
            <v/>
          </cell>
          <cell r="C893" t="str">
            <v>...</v>
          </cell>
          <cell r="D893" t="str">
            <v/>
          </cell>
          <cell r="E893">
            <v>0</v>
          </cell>
          <cell r="F893">
            <v>0</v>
          </cell>
          <cell r="G893" t="str">
            <v/>
          </cell>
          <cell r="H893" t="str">
            <v/>
          </cell>
          <cell r="I893">
            <v>0</v>
          </cell>
          <cell r="J893" t="str">
            <v/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0</v>
          </cell>
          <cell r="W893">
            <v>0</v>
          </cell>
          <cell r="X893">
            <v>0</v>
          </cell>
          <cell r="Y893">
            <v>0</v>
          </cell>
        </row>
        <row r="894">
          <cell r="A894" t="str">
            <v/>
          </cell>
          <cell r="B894" t="str">
            <v/>
          </cell>
          <cell r="C894" t="str">
            <v>...</v>
          </cell>
          <cell r="D894" t="str">
            <v/>
          </cell>
          <cell r="E894">
            <v>0</v>
          </cell>
          <cell r="F894">
            <v>0</v>
          </cell>
          <cell r="G894" t="str">
            <v/>
          </cell>
          <cell r="H894" t="str">
            <v/>
          </cell>
          <cell r="I894">
            <v>0</v>
          </cell>
          <cell r="J894" t="str">
            <v/>
          </cell>
          <cell r="M894">
            <v>0</v>
          </cell>
          <cell r="N894">
            <v>0</v>
          </cell>
          <cell r="O894">
            <v>0</v>
          </cell>
          <cell r="P894">
            <v>0</v>
          </cell>
          <cell r="Q894">
            <v>0</v>
          </cell>
          <cell r="R894">
            <v>0</v>
          </cell>
          <cell r="S894">
            <v>0</v>
          </cell>
          <cell r="T894">
            <v>0</v>
          </cell>
          <cell r="U894">
            <v>0</v>
          </cell>
          <cell r="V894">
            <v>0</v>
          </cell>
          <cell r="W894">
            <v>0</v>
          </cell>
          <cell r="X894">
            <v>0</v>
          </cell>
          <cell r="Y894">
            <v>0</v>
          </cell>
        </row>
        <row r="895">
          <cell r="A895" t="str">
            <v/>
          </cell>
          <cell r="B895" t="str">
            <v/>
          </cell>
          <cell r="C895" t="str">
            <v>...</v>
          </cell>
          <cell r="D895" t="str">
            <v/>
          </cell>
          <cell r="E895">
            <v>0</v>
          </cell>
          <cell r="F895">
            <v>0</v>
          </cell>
          <cell r="G895" t="str">
            <v/>
          </cell>
          <cell r="H895" t="str">
            <v/>
          </cell>
          <cell r="I895">
            <v>0</v>
          </cell>
          <cell r="J895" t="str">
            <v/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0</v>
          </cell>
          <cell r="W895">
            <v>0</v>
          </cell>
          <cell r="X895">
            <v>0</v>
          </cell>
          <cell r="Y895">
            <v>0</v>
          </cell>
        </row>
        <row r="896">
          <cell r="A896" t="str">
            <v/>
          </cell>
          <cell r="B896" t="str">
            <v/>
          </cell>
          <cell r="C896" t="str">
            <v>...</v>
          </cell>
          <cell r="D896" t="str">
            <v/>
          </cell>
          <cell r="E896">
            <v>0</v>
          </cell>
          <cell r="F896">
            <v>0</v>
          </cell>
          <cell r="G896" t="str">
            <v/>
          </cell>
          <cell r="H896" t="str">
            <v/>
          </cell>
          <cell r="I896">
            <v>0</v>
          </cell>
          <cell r="J896" t="str">
            <v/>
          </cell>
          <cell r="M896">
            <v>0</v>
          </cell>
          <cell r="N896">
            <v>0</v>
          </cell>
          <cell r="O896">
            <v>0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0</v>
          </cell>
          <cell r="U896">
            <v>0</v>
          </cell>
          <cell r="V896">
            <v>0</v>
          </cell>
          <cell r="W896">
            <v>0</v>
          </cell>
          <cell r="X896">
            <v>0</v>
          </cell>
          <cell r="Y896">
            <v>0</v>
          </cell>
        </row>
        <row r="897">
          <cell r="A897" t="str">
            <v/>
          </cell>
          <cell r="B897" t="str">
            <v/>
          </cell>
          <cell r="C897" t="str">
            <v>...</v>
          </cell>
          <cell r="D897" t="str">
            <v/>
          </cell>
          <cell r="E897">
            <v>0</v>
          </cell>
          <cell r="F897">
            <v>0</v>
          </cell>
          <cell r="G897" t="str">
            <v/>
          </cell>
          <cell r="H897" t="str">
            <v/>
          </cell>
          <cell r="I897">
            <v>0</v>
          </cell>
          <cell r="J897" t="str">
            <v/>
          </cell>
          <cell r="M897">
            <v>0</v>
          </cell>
          <cell r="N897">
            <v>0</v>
          </cell>
          <cell r="O897">
            <v>0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0</v>
          </cell>
          <cell r="W897">
            <v>0</v>
          </cell>
          <cell r="X897">
            <v>0</v>
          </cell>
          <cell r="Y897">
            <v>0</v>
          </cell>
        </row>
        <row r="898">
          <cell r="A898" t="str">
            <v/>
          </cell>
          <cell r="B898" t="str">
            <v/>
          </cell>
          <cell r="C898" t="str">
            <v>...</v>
          </cell>
          <cell r="D898" t="str">
            <v/>
          </cell>
          <cell r="E898">
            <v>0</v>
          </cell>
          <cell r="F898">
            <v>0</v>
          </cell>
          <cell r="G898" t="str">
            <v/>
          </cell>
          <cell r="H898" t="str">
            <v/>
          </cell>
          <cell r="I898">
            <v>0</v>
          </cell>
          <cell r="J898" t="str">
            <v/>
          </cell>
          <cell r="M898">
            <v>0</v>
          </cell>
          <cell r="N898">
            <v>0</v>
          </cell>
          <cell r="O898">
            <v>0</v>
          </cell>
          <cell r="P898">
            <v>0</v>
          </cell>
          <cell r="Q898">
            <v>0</v>
          </cell>
          <cell r="R898">
            <v>0</v>
          </cell>
          <cell r="S898">
            <v>0</v>
          </cell>
          <cell r="T898">
            <v>0</v>
          </cell>
          <cell r="U898">
            <v>0</v>
          </cell>
          <cell r="V898">
            <v>0</v>
          </cell>
          <cell r="W898">
            <v>0</v>
          </cell>
          <cell r="X898">
            <v>0</v>
          </cell>
          <cell r="Y898">
            <v>0</v>
          </cell>
        </row>
        <row r="899">
          <cell r="A899" t="str">
            <v/>
          </cell>
          <cell r="B899" t="str">
            <v/>
          </cell>
          <cell r="C899" t="str">
            <v>...</v>
          </cell>
          <cell r="D899" t="str">
            <v/>
          </cell>
          <cell r="E899">
            <v>0</v>
          </cell>
          <cell r="F899">
            <v>0</v>
          </cell>
          <cell r="G899" t="str">
            <v/>
          </cell>
          <cell r="H899" t="str">
            <v/>
          </cell>
          <cell r="I899">
            <v>0</v>
          </cell>
          <cell r="J899" t="str">
            <v/>
          </cell>
          <cell r="M899">
            <v>0</v>
          </cell>
          <cell r="N899">
            <v>0</v>
          </cell>
          <cell r="O899">
            <v>0</v>
          </cell>
          <cell r="P899">
            <v>0</v>
          </cell>
          <cell r="Q899">
            <v>0</v>
          </cell>
          <cell r="R899">
            <v>0</v>
          </cell>
          <cell r="S899">
            <v>0</v>
          </cell>
          <cell r="T899">
            <v>0</v>
          </cell>
          <cell r="U899">
            <v>0</v>
          </cell>
          <cell r="V899">
            <v>0</v>
          </cell>
          <cell r="W899">
            <v>0</v>
          </cell>
          <cell r="X899">
            <v>0</v>
          </cell>
          <cell r="Y899">
            <v>0</v>
          </cell>
        </row>
        <row r="900">
          <cell r="A900" t="str">
            <v/>
          </cell>
          <cell r="B900" t="str">
            <v/>
          </cell>
          <cell r="C900" t="str">
            <v>...</v>
          </cell>
          <cell r="D900" t="str">
            <v/>
          </cell>
          <cell r="E900">
            <v>0</v>
          </cell>
          <cell r="F900">
            <v>0</v>
          </cell>
          <cell r="G900" t="str">
            <v/>
          </cell>
          <cell r="H900" t="str">
            <v/>
          </cell>
          <cell r="I900">
            <v>0</v>
          </cell>
          <cell r="J900" t="str">
            <v/>
          </cell>
          <cell r="M900">
            <v>0</v>
          </cell>
          <cell r="N900">
            <v>0</v>
          </cell>
          <cell r="O900">
            <v>0</v>
          </cell>
          <cell r="P900">
            <v>0</v>
          </cell>
          <cell r="Q900">
            <v>0</v>
          </cell>
          <cell r="R900">
            <v>0</v>
          </cell>
          <cell r="S900">
            <v>0</v>
          </cell>
          <cell r="T900">
            <v>0</v>
          </cell>
          <cell r="U900">
            <v>0</v>
          </cell>
          <cell r="V900">
            <v>0</v>
          </cell>
          <cell r="W900">
            <v>0</v>
          </cell>
          <cell r="X900">
            <v>0</v>
          </cell>
          <cell r="Y900">
            <v>0</v>
          </cell>
        </row>
        <row r="901">
          <cell r="A901" t="str">
            <v/>
          </cell>
          <cell r="B901" t="str">
            <v/>
          </cell>
          <cell r="C901" t="str">
            <v>...</v>
          </cell>
          <cell r="D901" t="str">
            <v/>
          </cell>
          <cell r="E901">
            <v>0</v>
          </cell>
          <cell r="F901">
            <v>0</v>
          </cell>
          <cell r="G901" t="str">
            <v/>
          </cell>
          <cell r="H901" t="str">
            <v/>
          </cell>
          <cell r="I901">
            <v>0</v>
          </cell>
          <cell r="J901" t="str">
            <v/>
          </cell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0</v>
          </cell>
          <cell r="W901">
            <v>0</v>
          </cell>
          <cell r="X901">
            <v>0</v>
          </cell>
          <cell r="Y901">
            <v>0</v>
          </cell>
        </row>
        <row r="902">
          <cell r="A902" t="str">
            <v/>
          </cell>
          <cell r="B902" t="str">
            <v/>
          </cell>
          <cell r="C902" t="str">
            <v>...</v>
          </cell>
          <cell r="D902" t="str">
            <v/>
          </cell>
          <cell r="E902">
            <v>0</v>
          </cell>
          <cell r="F902">
            <v>0</v>
          </cell>
          <cell r="G902" t="str">
            <v/>
          </cell>
          <cell r="H902" t="str">
            <v/>
          </cell>
          <cell r="I902">
            <v>0</v>
          </cell>
          <cell r="J902" t="str">
            <v/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0</v>
          </cell>
          <cell r="W902">
            <v>0</v>
          </cell>
          <cell r="X902">
            <v>0</v>
          </cell>
          <cell r="Y902">
            <v>0</v>
          </cell>
        </row>
        <row r="903">
          <cell r="A903" t="str">
            <v/>
          </cell>
          <cell r="B903" t="str">
            <v/>
          </cell>
          <cell r="C903" t="str">
            <v>...</v>
          </cell>
          <cell r="D903" t="str">
            <v/>
          </cell>
          <cell r="E903">
            <v>0</v>
          </cell>
          <cell r="F903">
            <v>0</v>
          </cell>
          <cell r="G903" t="str">
            <v/>
          </cell>
          <cell r="H903" t="str">
            <v/>
          </cell>
          <cell r="I903">
            <v>0</v>
          </cell>
          <cell r="J903" t="str">
            <v/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0</v>
          </cell>
          <cell r="W903">
            <v>0</v>
          </cell>
          <cell r="X903">
            <v>0</v>
          </cell>
          <cell r="Y903">
            <v>0</v>
          </cell>
        </row>
        <row r="904">
          <cell r="A904" t="str">
            <v/>
          </cell>
          <cell r="B904" t="str">
            <v/>
          </cell>
          <cell r="C904" t="str">
            <v>...</v>
          </cell>
          <cell r="D904" t="str">
            <v/>
          </cell>
          <cell r="E904">
            <v>0</v>
          </cell>
          <cell r="F904">
            <v>0</v>
          </cell>
          <cell r="G904" t="str">
            <v/>
          </cell>
          <cell r="H904" t="str">
            <v/>
          </cell>
          <cell r="I904">
            <v>0</v>
          </cell>
          <cell r="J904" t="str">
            <v/>
          </cell>
          <cell r="M904">
            <v>0</v>
          </cell>
          <cell r="N904">
            <v>0</v>
          </cell>
          <cell r="O904">
            <v>0</v>
          </cell>
          <cell r="P904">
            <v>0</v>
          </cell>
          <cell r="Q904">
            <v>0</v>
          </cell>
          <cell r="R904">
            <v>0</v>
          </cell>
          <cell r="S904">
            <v>0</v>
          </cell>
          <cell r="T904">
            <v>0</v>
          </cell>
          <cell r="U904">
            <v>0</v>
          </cell>
          <cell r="V904">
            <v>0</v>
          </cell>
          <cell r="W904">
            <v>0</v>
          </cell>
          <cell r="X904">
            <v>0</v>
          </cell>
          <cell r="Y904">
            <v>0</v>
          </cell>
        </row>
        <row r="905">
          <cell r="A905" t="str">
            <v/>
          </cell>
          <cell r="B905" t="str">
            <v/>
          </cell>
          <cell r="C905" t="str">
            <v>...</v>
          </cell>
          <cell r="D905" t="str">
            <v/>
          </cell>
          <cell r="E905">
            <v>0</v>
          </cell>
          <cell r="F905">
            <v>0</v>
          </cell>
          <cell r="G905" t="str">
            <v/>
          </cell>
          <cell r="H905" t="str">
            <v/>
          </cell>
          <cell r="I905">
            <v>0</v>
          </cell>
          <cell r="J905" t="str">
            <v/>
          </cell>
          <cell r="M905">
            <v>0</v>
          </cell>
          <cell r="N905">
            <v>0</v>
          </cell>
          <cell r="O905">
            <v>0</v>
          </cell>
          <cell r="P905">
            <v>0</v>
          </cell>
          <cell r="Q905">
            <v>0</v>
          </cell>
          <cell r="R905">
            <v>0</v>
          </cell>
          <cell r="S905">
            <v>0</v>
          </cell>
          <cell r="T905">
            <v>0</v>
          </cell>
          <cell r="U905">
            <v>0</v>
          </cell>
          <cell r="V905">
            <v>0</v>
          </cell>
          <cell r="W905">
            <v>0</v>
          </cell>
          <cell r="X905">
            <v>0</v>
          </cell>
          <cell r="Y905">
            <v>0</v>
          </cell>
        </row>
        <row r="906">
          <cell r="A906" t="str">
            <v/>
          </cell>
          <cell r="B906" t="str">
            <v/>
          </cell>
          <cell r="C906" t="str">
            <v>...</v>
          </cell>
          <cell r="D906" t="str">
            <v/>
          </cell>
          <cell r="E906">
            <v>0</v>
          </cell>
          <cell r="F906">
            <v>0</v>
          </cell>
          <cell r="G906" t="str">
            <v/>
          </cell>
          <cell r="H906" t="str">
            <v/>
          </cell>
          <cell r="I906">
            <v>0</v>
          </cell>
          <cell r="J906" t="str">
            <v/>
          </cell>
          <cell r="M906">
            <v>0</v>
          </cell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>
            <v>0</v>
          </cell>
          <cell r="S906">
            <v>0</v>
          </cell>
          <cell r="T906">
            <v>0</v>
          </cell>
          <cell r="U906">
            <v>0</v>
          </cell>
          <cell r="V906">
            <v>0</v>
          </cell>
          <cell r="W906">
            <v>0</v>
          </cell>
          <cell r="X906">
            <v>0</v>
          </cell>
          <cell r="Y906">
            <v>0</v>
          </cell>
        </row>
        <row r="907">
          <cell r="A907" t="str">
            <v/>
          </cell>
          <cell r="B907" t="str">
            <v/>
          </cell>
          <cell r="C907" t="str">
            <v>...</v>
          </cell>
          <cell r="D907" t="str">
            <v/>
          </cell>
          <cell r="E907">
            <v>0</v>
          </cell>
          <cell r="F907">
            <v>0</v>
          </cell>
          <cell r="G907" t="str">
            <v/>
          </cell>
          <cell r="H907" t="str">
            <v/>
          </cell>
          <cell r="I907">
            <v>0</v>
          </cell>
          <cell r="J907" t="str">
            <v/>
          </cell>
          <cell r="M907">
            <v>0</v>
          </cell>
          <cell r="N907">
            <v>0</v>
          </cell>
          <cell r="O907">
            <v>0</v>
          </cell>
          <cell r="P907">
            <v>0</v>
          </cell>
          <cell r="Q907">
            <v>0</v>
          </cell>
          <cell r="R907">
            <v>0</v>
          </cell>
          <cell r="S907">
            <v>0</v>
          </cell>
          <cell r="T907">
            <v>0</v>
          </cell>
          <cell r="U907">
            <v>0</v>
          </cell>
          <cell r="V907">
            <v>0</v>
          </cell>
          <cell r="W907">
            <v>0</v>
          </cell>
          <cell r="X907">
            <v>0</v>
          </cell>
          <cell r="Y907">
            <v>0</v>
          </cell>
        </row>
        <row r="908">
          <cell r="A908" t="str">
            <v/>
          </cell>
          <cell r="B908" t="str">
            <v/>
          </cell>
          <cell r="C908" t="str">
            <v>...</v>
          </cell>
          <cell r="D908" t="str">
            <v/>
          </cell>
          <cell r="E908">
            <v>0</v>
          </cell>
          <cell r="F908">
            <v>0</v>
          </cell>
          <cell r="G908" t="str">
            <v/>
          </cell>
          <cell r="H908" t="str">
            <v/>
          </cell>
          <cell r="I908">
            <v>0</v>
          </cell>
          <cell r="J908" t="str">
            <v/>
          </cell>
          <cell r="M908">
            <v>0</v>
          </cell>
          <cell r="N908">
            <v>0</v>
          </cell>
          <cell r="O908">
            <v>0</v>
          </cell>
          <cell r="P908">
            <v>0</v>
          </cell>
          <cell r="Q908">
            <v>0</v>
          </cell>
          <cell r="R908">
            <v>0</v>
          </cell>
          <cell r="S908">
            <v>0</v>
          </cell>
          <cell r="T908">
            <v>0</v>
          </cell>
          <cell r="U908">
            <v>0</v>
          </cell>
          <cell r="V908">
            <v>0</v>
          </cell>
          <cell r="W908">
            <v>0</v>
          </cell>
          <cell r="X908">
            <v>0</v>
          </cell>
          <cell r="Y908">
            <v>0</v>
          </cell>
        </row>
        <row r="909">
          <cell r="A909" t="str">
            <v/>
          </cell>
          <cell r="B909" t="str">
            <v/>
          </cell>
          <cell r="C909" t="str">
            <v>...</v>
          </cell>
          <cell r="D909" t="str">
            <v/>
          </cell>
          <cell r="E909">
            <v>0</v>
          </cell>
          <cell r="F909">
            <v>0</v>
          </cell>
          <cell r="G909" t="str">
            <v/>
          </cell>
          <cell r="H909" t="str">
            <v/>
          </cell>
          <cell r="I909">
            <v>0</v>
          </cell>
          <cell r="J909" t="str">
            <v/>
          </cell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0</v>
          </cell>
          <cell r="W909">
            <v>0</v>
          </cell>
          <cell r="X909">
            <v>0</v>
          </cell>
          <cell r="Y909">
            <v>0</v>
          </cell>
        </row>
        <row r="910">
          <cell r="A910" t="str">
            <v/>
          </cell>
          <cell r="B910" t="str">
            <v/>
          </cell>
          <cell r="C910" t="str">
            <v>...</v>
          </cell>
          <cell r="D910" t="str">
            <v/>
          </cell>
          <cell r="E910">
            <v>0</v>
          </cell>
          <cell r="F910">
            <v>0</v>
          </cell>
          <cell r="G910" t="str">
            <v/>
          </cell>
          <cell r="H910" t="str">
            <v/>
          </cell>
          <cell r="I910">
            <v>0</v>
          </cell>
          <cell r="J910" t="str">
            <v/>
          </cell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>
            <v>0</v>
          </cell>
          <cell r="S910">
            <v>0</v>
          </cell>
          <cell r="T910">
            <v>0</v>
          </cell>
          <cell r="U910">
            <v>0</v>
          </cell>
          <cell r="V910">
            <v>0</v>
          </cell>
          <cell r="W910">
            <v>0</v>
          </cell>
          <cell r="X910">
            <v>0</v>
          </cell>
          <cell r="Y910">
            <v>0</v>
          </cell>
        </row>
        <row r="911">
          <cell r="A911" t="str">
            <v/>
          </cell>
          <cell r="B911" t="str">
            <v/>
          </cell>
          <cell r="C911" t="str">
            <v>...</v>
          </cell>
          <cell r="D911" t="str">
            <v/>
          </cell>
          <cell r="E911">
            <v>0</v>
          </cell>
          <cell r="F911">
            <v>0</v>
          </cell>
          <cell r="G911" t="str">
            <v/>
          </cell>
          <cell r="H911" t="str">
            <v/>
          </cell>
          <cell r="I911">
            <v>0</v>
          </cell>
          <cell r="J911" t="str">
            <v/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  <cell r="U911">
            <v>0</v>
          </cell>
          <cell r="V911">
            <v>0</v>
          </cell>
          <cell r="W911">
            <v>0</v>
          </cell>
          <cell r="X911">
            <v>0</v>
          </cell>
          <cell r="Y911">
            <v>0</v>
          </cell>
        </row>
        <row r="912">
          <cell r="A912" t="str">
            <v/>
          </cell>
          <cell r="B912" t="str">
            <v/>
          </cell>
          <cell r="C912" t="str">
            <v>...</v>
          </cell>
          <cell r="D912" t="str">
            <v/>
          </cell>
          <cell r="E912">
            <v>0</v>
          </cell>
          <cell r="F912">
            <v>0</v>
          </cell>
          <cell r="G912" t="str">
            <v/>
          </cell>
          <cell r="H912" t="str">
            <v/>
          </cell>
          <cell r="I912">
            <v>0</v>
          </cell>
          <cell r="J912" t="str">
            <v/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0</v>
          </cell>
          <cell r="W912">
            <v>0</v>
          </cell>
          <cell r="X912">
            <v>0</v>
          </cell>
          <cell r="Y912">
            <v>0</v>
          </cell>
        </row>
        <row r="913">
          <cell r="A913" t="str">
            <v/>
          </cell>
          <cell r="B913" t="str">
            <v/>
          </cell>
          <cell r="C913" t="str">
            <v>...</v>
          </cell>
          <cell r="D913" t="str">
            <v/>
          </cell>
          <cell r="E913">
            <v>0</v>
          </cell>
          <cell r="F913">
            <v>0</v>
          </cell>
          <cell r="G913" t="str">
            <v/>
          </cell>
          <cell r="H913" t="str">
            <v/>
          </cell>
          <cell r="I913">
            <v>0</v>
          </cell>
          <cell r="J913" t="str">
            <v/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0</v>
          </cell>
          <cell r="W913">
            <v>0</v>
          </cell>
          <cell r="X913">
            <v>0</v>
          </cell>
          <cell r="Y913">
            <v>0</v>
          </cell>
        </row>
        <row r="914">
          <cell r="A914" t="str">
            <v/>
          </cell>
          <cell r="B914" t="str">
            <v/>
          </cell>
          <cell r="C914" t="str">
            <v>...</v>
          </cell>
          <cell r="D914" t="str">
            <v/>
          </cell>
          <cell r="E914">
            <v>0</v>
          </cell>
          <cell r="F914">
            <v>0</v>
          </cell>
          <cell r="G914" t="str">
            <v/>
          </cell>
          <cell r="H914" t="str">
            <v/>
          </cell>
          <cell r="I914">
            <v>0</v>
          </cell>
          <cell r="J914" t="str">
            <v/>
          </cell>
          <cell r="M914">
            <v>0</v>
          </cell>
          <cell r="N914">
            <v>0</v>
          </cell>
          <cell r="O914">
            <v>0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0</v>
          </cell>
          <cell r="U914">
            <v>0</v>
          </cell>
          <cell r="V914">
            <v>0</v>
          </cell>
          <cell r="W914">
            <v>0</v>
          </cell>
          <cell r="X914">
            <v>0</v>
          </cell>
          <cell r="Y914">
            <v>0</v>
          </cell>
        </row>
        <row r="915">
          <cell r="A915" t="str">
            <v/>
          </cell>
          <cell r="B915" t="str">
            <v/>
          </cell>
          <cell r="C915" t="str">
            <v>...</v>
          </cell>
          <cell r="D915" t="str">
            <v/>
          </cell>
          <cell r="E915">
            <v>0</v>
          </cell>
          <cell r="F915">
            <v>0</v>
          </cell>
          <cell r="G915" t="str">
            <v/>
          </cell>
          <cell r="H915" t="str">
            <v/>
          </cell>
          <cell r="I915">
            <v>0</v>
          </cell>
          <cell r="J915" t="str">
            <v/>
          </cell>
          <cell r="M915">
            <v>0</v>
          </cell>
          <cell r="N915">
            <v>0</v>
          </cell>
          <cell r="O915">
            <v>0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0</v>
          </cell>
          <cell r="U915">
            <v>0</v>
          </cell>
          <cell r="V915">
            <v>0</v>
          </cell>
          <cell r="W915">
            <v>0</v>
          </cell>
          <cell r="X915">
            <v>0</v>
          </cell>
          <cell r="Y915">
            <v>0</v>
          </cell>
        </row>
        <row r="916">
          <cell r="A916" t="str">
            <v/>
          </cell>
          <cell r="B916" t="str">
            <v/>
          </cell>
          <cell r="C916" t="str">
            <v>...</v>
          </cell>
          <cell r="D916" t="str">
            <v/>
          </cell>
          <cell r="E916">
            <v>0</v>
          </cell>
          <cell r="F916">
            <v>0</v>
          </cell>
          <cell r="G916" t="str">
            <v/>
          </cell>
          <cell r="H916" t="str">
            <v/>
          </cell>
          <cell r="I916">
            <v>0</v>
          </cell>
          <cell r="J916" t="str">
            <v/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0</v>
          </cell>
          <cell r="Y916">
            <v>0</v>
          </cell>
        </row>
        <row r="917">
          <cell r="A917" t="str">
            <v/>
          </cell>
          <cell r="B917" t="str">
            <v/>
          </cell>
          <cell r="C917" t="str">
            <v>...</v>
          </cell>
          <cell r="D917" t="str">
            <v/>
          </cell>
          <cell r="E917">
            <v>0</v>
          </cell>
          <cell r="F917">
            <v>0</v>
          </cell>
          <cell r="G917" t="str">
            <v/>
          </cell>
          <cell r="H917" t="str">
            <v/>
          </cell>
          <cell r="I917">
            <v>0</v>
          </cell>
          <cell r="J917" t="str">
            <v/>
          </cell>
          <cell r="M917">
            <v>0</v>
          </cell>
          <cell r="N917">
            <v>0</v>
          </cell>
          <cell r="O917">
            <v>0</v>
          </cell>
          <cell r="P917">
            <v>0</v>
          </cell>
          <cell r="Q917">
            <v>0</v>
          </cell>
          <cell r="R917">
            <v>0</v>
          </cell>
          <cell r="S917">
            <v>0</v>
          </cell>
          <cell r="T917">
            <v>0</v>
          </cell>
          <cell r="U917">
            <v>0</v>
          </cell>
          <cell r="V917">
            <v>0</v>
          </cell>
          <cell r="W917">
            <v>0</v>
          </cell>
          <cell r="X917">
            <v>0</v>
          </cell>
          <cell r="Y917">
            <v>0</v>
          </cell>
        </row>
        <row r="918">
          <cell r="A918" t="str">
            <v/>
          </cell>
          <cell r="B918" t="str">
            <v/>
          </cell>
          <cell r="C918" t="str">
            <v>...</v>
          </cell>
          <cell r="D918" t="str">
            <v/>
          </cell>
          <cell r="E918">
            <v>0</v>
          </cell>
          <cell r="F918">
            <v>0</v>
          </cell>
          <cell r="G918" t="str">
            <v/>
          </cell>
          <cell r="H918" t="str">
            <v/>
          </cell>
          <cell r="I918">
            <v>0</v>
          </cell>
          <cell r="J918" t="str">
            <v/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0</v>
          </cell>
          <cell r="W918">
            <v>0</v>
          </cell>
          <cell r="X918">
            <v>0</v>
          </cell>
          <cell r="Y918">
            <v>0</v>
          </cell>
        </row>
        <row r="919">
          <cell r="A919" t="str">
            <v/>
          </cell>
          <cell r="B919" t="str">
            <v/>
          </cell>
          <cell r="C919" t="str">
            <v>...</v>
          </cell>
          <cell r="D919" t="str">
            <v/>
          </cell>
          <cell r="E919">
            <v>0</v>
          </cell>
          <cell r="F919">
            <v>0</v>
          </cell>
          <cell r="G919" t="str">
            <v/>
          </cell>
          <cell r="H919" t="str">
            <v/>
          </cell>
          <cell r="I919">
            <v>0</v>
          </cell>
          <cell r="J919" t="str">
            <v/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0</v>
          </cell>
          <cell r="W919">
            <v>0</v>
          </cell>
          <cell r="X919">
            <v>0</v>
          </cell>
          <cell r="Y919">
            <v>0</v>
          </cell>
        </row>
        <row r="920">
          <cell r="A920" t="str">
            <v/>
          </cell>
          <cell r="B920" t="str">
            <v/>
          </cell>
          <cell r="C920" t="str">
            <v>...</v>
          </cell>
          <cell r="D920" t="str">
            <v/>
          </cell>
          <cell r="E920">
            <v>0</v>
          </cell>
          <cell r="F920">
            <v>0</v>
          </cell>
          <cell r="G920" t="str">
            <v/>
          </cell>
          <cell r="H920" t="str">
            <v/>
          </cell>
          <cell r="I920">
            <v>0</v>
          </cell>
          <cell r="J920" t="str">
            <v/>
          </cell>
          <cell r="M920">
            <v>0</v>
          </cell>
          <cell r="N920">
            <v>0</v>
          </cell>
          <cell r="O920">
            <v>0</v>
          </cell>
          <cell r="P920">
            <v>0</v>
          </cell>
          <cell r="Q920">
            <v>0</v>
          </cell>
          <cell r="R920">
            <v>0</v>
          </cell>
          <cell r="S920">
            <v>0</v>
          </cell>
          <cell r="T920">
            <v>0</v>
          </cell>
          <cell r="U920">
            <v>0</v>
          </cell>
          <cell r="V920">
            <v>0</v>
          </cell>
          <cell r="W920">
            <v>0</v>
          </cell>
          <cell r="X920">
            <v>0</v>
          </cell>
          <cell r="Y920">
            <v>0</v>
          </cell>
        </row>
        <row r="921">
          <cell r="A921" t="str">
            <v/>
          </cell>
          <cell r="B921" t="str">
            <v/>
          </cell>
          <cell r="C921" t="str">
            <v>...</v>
          </cell>
          <cell r="D921" t="str">
            <v/>
          </cell>
          <cell r="E921">
            <v>0</v>
          </cell>
          <cell r="F921">
            <v>0</v>
          </cell>
          <cell r="G921" t="str">
            <v/>
          </cell>
          <cell r="H921" t="str">
            <v/>
          </cell>
          <cell r="I921">
            <v>0</v>
          </cell>
          <cell r="J921" t="str">
            <v/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X921">
            <v>0</v>
          </cell>
          <cell r="Y921">
            <v>0</v>
          </cell>
        </row>
        <row r="922">
          <cell r="A922" t="str">
            <v/>
          </cell>
          <cell r="B922" t="str">
            <v/>
          </cell>
          <cell r="C922" t="str">
            <v>...</v>
          </cell>
          <cell r="D922" t="str">
            <v/>
          </cell>
          <cell r="E922">
            <v>0</v>
          </cell>
          <cell r="F922">
            <v>0</v>
          </cell>
          <cell r="G922" t="str">
            <v/>
          </cell>
          <cell r="H922" t="str">
            <v/>
          </cell>
          <cell r="I922">
            <v>0</v>
          </cell>
          <cell r="J922" t="str">
            <v/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  <cell r="X922">
            <v>0</v>
          </cell>
          <cell r="Y922">
            <v>0</v>
          </cell>
        </row>
        <row r="923">
          <cell r="A923" t="str">
            <v/>
          </cell>
          <cell r="B923" t="str">
            <v/>
          </cell>
          <cell r="C923" t="str">
            <v>...</v>
          </cell>
          <cell r="D923" t="str">
            <v/>
          </cell>
          <cell r="E923">
            <v>0</v>
          </cell>
          <cell r="F923">
            <v>0</v>
          </cell>
          <cell r="G923" t="str">
            <v/>
          </cell>
          <cell r="H923" t="str">
            <v/>
          </cell>
          <cell r="I923">
            <v>0</v>
          </cell>
          <cell r="J923" t="str">
            <v/>
          </cell>
          <cell r="M923">
            <v>0</v>
          </cell>
          <cell r="N923">
            <v>0</v>
          </cell>
          <cell r="O923">
            <v>0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0</v>
          </cell>
          <cell r="Y923">
            <v>0</v>
          </cell>
        </row>
        <row r="924">
          <cell r="A924" t="str">
            <v/>
          </cell>
          <cell r="B924" t="str">
            <v/>
          </cell>
          <cell r="C924" t="str">
            <v>...</v>
          </cell>
          <cell r="D924" t="str">
            <v/>
          </cell>
          <cell r="E924">
            <v>0</v>
          </cell>
          <cell r="F924">
            <v>0</v>
          </cell>
          <cell r="G924" t="str">
            <v/>
          </cell>
          <cell r="H924" t="str">
            <v/>
          </cell>
          <cell r="I924">
            <v>0</v>
          </cell>
          <cell r="J924" t="str">
            <v/>
          </cell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0</v>
          </cell>
          <cell r="U924">
            <v>0</v>
          </cell>
          <cell r="V924">
            <v>0</v>
          </cell>
          <cell r="W924">
            <v>0</v>
          </cell>
          <cell r="X924">
            <v>0</v>
          </cell>
          <cell r="Y924">
            <v>0</v>
          </cell>
        </row>
        <row r="925">
          <cell r="A925" t="str">
            <v/>
          </cell>
          <cell r="B925" t="str">
            <v/>
          </cell>
          <cell r="C925" t="str">
            <v>...</v>
          </cell>
          <cell r="D925" t="str">
            <v/>
          </cell>
          <cell r="E925">
            <v>0</v>
          </cell>
          <cell r="F925">
            <v>0</v>
          </cell>
          <cell r="G925" t="str">
            <v/>
          </cell>
          <cell r="H925" t="str">
            <v/>
          </cell>
          <cell r="I925">
            <v>0</v>
          </cell>
          <cell r="J925" t="str">
            <v/>
          </cell>
          <cell r="M925">
            <v>0</v>
          </cell>
          <cell r="N925">
            <v>0</v>
          </cell>
          <cell r="O925">
            <v>0</v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0</v>
          </cell>
          <cell r="W925">
            <v>0</v>
          </cell>
          <cell r="X925">
            <v>0</v>
          </cell>
          <cell r="Y925">
            <v>0</v>
          </cell>
        </row>
        <row r="926">
          <cell r="A926" t="str">
            <v/>
          </cell>
          <cell r="B926" t="str">
            <v/>
          </cell>
          <cell r="C926" t="str">
            <v>...</v>
          </cell>
          <cell r="D926" t="str">
            <v/>
          </cell>
          <cell r="E926">
            <v>0</v>
          </cell>
          <cell r="F926">
            <v>0</v>
          </cell>
          <cell r="G926" t="str">
            <v/>
          </cell>
          <cell r="H926" t="str">
            <v/>
          </cell>
          <cell r="I926">
            <v>0</v>
          </cell>
          <cell r="J926" t="str">
            <v/>
          </cell>
          <cell r="M926">
            <v>0</v>
          </cell>
          <cell r="N926">
            <v>0</v>
          </cell>
          <cell r="O926">
            <v>0</v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  <cell r="T926">
            <v>0</v>
          </cell>
          <cell r="U926">
            <v>0</v>
          </cell>
          <cell r="V926">
            <v>0</v>
          </cell>
          <cell r="W926">
            <v>0</v>
          </cell>
          <cell r="X926">
            <v>0</v>
          </cell>
          <cell r="Y926">
            <v>0</v>
          </cell>
        </row>
        <row r="927">
          <cell r="A927" t="str">
            <v/>
          </cell>
          <cell r="B927" t="str">
            <v/>
          </cell>
          <cell r="C927" t="str">
            <v>...</v>
          </cell>
          <cell r="D927" t="str">
            <v/>
          </cell>
          <cell r="E927">
            <v>0</v>
          </cell>
          <cell r="F927">
            <v>0</v>
          </cell>
          <cell r="G927" t="str">
            <v/>
          </cell>
          <cell r="H927" t="str">
            <v/>
          </cell>
          <cell r="I927">
            <v>0</v>
          </cell>
          <cell r="J927" t="str">
            <v/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</row>
        <row r="928">
          <cell r="A928" t="str">
            <v/>
          </cell>
          <cell r="B928" t="str">
            <v/>
          </cell>
          <cell r="C928" t="str">
            <v>...</v>
          </cell>
          <cell r="D928" t="str">
            <v/>
          </cell>
          <cell r="E928">
            <v>0</v>
          </cell>
          <cell r="F928">
            <v>0</v>
          </cell>
          <cell r="G928" t="str">
            <v/>
          </cell>
          <cell r="H928" t="str">
            <v/>
          </cell>
          <cell r="I928">
            <v>0</v>
          </cell>
          <cell r="J928" t="str">
            <v/>
          </cell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Q928">
            <v>0</v>
          </cell>
          <cell r="R928">
            <v>0</v>
          </cell>
          <cell r="S928">
            <v>0</v>
          </cell>
          <cell r="T928">
            <v>0</v>
          </cell>
          <cell r="U928">
            <v>0</v>
          </cell>
          <cell r="V928">
            <v>0</v>
          </cell>
          <cell r="W928">
            <v>0</v>
          </cell>
          <cell r="X928">
            <v>0</v>
          </cell>
          <cell r="Y928">
            <v>0</v>
          </cell>
        </row>
        <row r="929">
          <cell r="A929" t="str">
            <v/>
          </cell>
          <cell r="B929" t="str">
            <v/>
          </cell>
          <cell r="C929" t="str">
            <v>...</v>
          </cell>
          <cell r="D929" t="str">
            <v/>
          </cell>
          <cell r="E929">
            <v>0</v>
          </cell>
          <cell r="F929">
            <v>0</v>
          </cell>
          <cell r="G929" t="str">
            <v/>
          </cell>
          <cell r="H929" t="str">
            <v/>
          </cell>
          <cell r="I929">
            <v>0</v>
          </cell>
          <cell r="J929" t="str">
            <v/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0</v>
          </cell>
          <cell r="W929">
            <v>0</v>
          </cell>
          <cell r="X929">
            <v>0</v>
          </cell>
          <cell r="Y929">
            <v>0</v>
          </cell>
        </row>
        <row r="930">
          <cell r="A930" t="str">
            <v/>
          </cell>
          <cell r="B930" t="str">
            <v/>
          </cell>
          <cell r="C930" t="str">
            <v>...</v>
          </cell>
          <cell r="D930" t="str">
            <v/>
          </cell>
          <cell r="E930">
            <v>0</v>
          </cell>
          <cell r="F930">
            <v>0</v>
          </cell>
          <cell r="G930" t="str">
            <v/>
          </cell>
          <cell r="H930" t="str">
            <v/>
          </cell>
          <cell r="I930">
            <v>0</v>
          </cell>
          <cell r="J930" t="str">
            <v/>
          </cell>
          <cell r="M930">
            <v>0</v>
          </cell>
          <cell r="N930">
            <v>0</v>
          </cell>
          <cell r="O930">
            <v>0</v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  <cell r="T930">
            <v>0</v>
          </cell>
          <cell r="U930">
            <v>0</v>
          </cell>
          <cell r="V930">
            <v>0</v>
          </cell>
          <cell r="W930">
            <v>0</v>
          </cell>
          <cell r="X930">
            <v>0</v>
          </cell>
          <cell r="Y930">
            <v>0</v>
          </cell>
        </row>
        <row r="931">
          <cell r="A931" t="str">
            <v/>
          </cell>
          <cell r="B931" t="str">
            <v/>
          </cell>
          <cell r="C931" t="str">
            <v>...</v>
          </cell>
          <cell r="D931" t="str">
            <v/>
          </cell>
          <cell r="E931">
            <v>0</v>
          </cell>
          <cell r="F931">
            <v>0</v>
          </cell>
          <cell r="G931" t="str">
            <v/>
          </cell>
          <cell r="H931" t="str">
            <v/>
          </cell>
          <cell r="I931">
            <v>0</v>
          </cell>
          <cell r="J931" t="str">
            <v/>
          </cell>
          <cell r="M931">
            <v>0</v>
          </cell>
          <cell r="N931">
            <v>0</v>
          </cell>
          <cell r="O931">
            <v>0</v>
          </cell>
          <cell r="P931">
            <v>0</v>
          </cell>
          <cell r="Q931">
            <v>0</v>
          </cell>
          <cell r="R931">
            <v>0</v>
          </cell>
          <cell r="S931">
            <v>0</v>
          </cell>
          <cell r="T931">
            <v>0</v>
          </cell>
          <cell r="U931">
            <v>0</v>
          </cell>
          <cell r="V931">
            <v>0</v>
          </cell>
          <cell r="W931">
            <v>0</v>
          </cell>
          <cell r="X931">
            <v>0</v>
          </cell>
          <cell r="Y931">
            <v>0</v>
          </cell>
        </row>
        <row r="932">
          <cell r="A932" t="str">
            <v/>
          </cell>
          <cell r="B932" t="str">
            <v/>
          </cell>
          <cell r="C932" t="str">
            <v>...</v>
          </cell>
          <cell r="D932" t="str">
            <v/>
          </cell>
          <cell r="E932">
            <v>0</v>
          </cell>
          <cell r="F932">
            <v>0</v>
          </cell>
          <cell r="G932" t="str">
            <v/>
          </cell>
          <cell r="H932" t="str">
            <v/>
          </cell>
          <cell r="I932">
            <v>0</v>
          </cell>
          <cell r="J932" t="str">
            <v/>
          </cell>
          <cell r="M932">
            <v>0</v>
          </cell>
          <cell r="N932">
            <v>0</v>
          </cell>
          <cell r="O932">
            <v>0</v>
          </cell>
          <cell r="P932">
            <v>0</v>
          </cell>
          <cell r="Q932">
            <v>0</v>
          </cell>
          <cell r="R932">
            <v>0</v>
          </cell>
          <cell r="S932">
            <v>0</v>
          </cell>
          <cell r="T932">
            <v>0</v>
          </cell>
          <cell r="U932">
            <v>0</v>
          </cell>
          <cell r="V932">
            <v>0</v>
          </cell>
          <cell r="W932">
            <v>0</v>
          </cell>
          <cell r="X932">
            <v>0</v>
          </cell>
          <cell r="Y932">
            <v>0</v>
          </cell>
        </row>
        <row r="933">
          <cell r="A933" t="str">
            <v/>
          </cell>
          <cell r="B933" t="str">
            <v/>
          </cell>
          <cell r="C933" t="str">
            <v>...</v>
          </cell>
          <cell r="D933" t="str">
            <v/>
          </cell>
          <cell r="E933">
            <v>0</v>
          </cell>
          <cell r="F933">
            <v>0</v>
          </cell>
          <cell r="G933" t="str">
            <v/>
          </cell>
          <cell r="H933" t="str">
            <v/>
          </cell>
          <cell r="I933">
            <v>0</v>
          </cell>
          <cell r="J933" t="str">
            <v/>
          </cell>
          <cell r="M933">
            <v>0</v>
          </cell>
          <cell r="N933">
            <v>0</v>
          </cell>
          <cell r="O933">
            <v>0</v>
          </cell>
          <cell r="P933">
            <v>0</v>
          </cell>
          <cell r="Q933">
            <v>0</v>
          </cell>
          <cell r="R933">
            <v>0</v>
          </cell>
          <cell r="S933">
            <v>0</v>
          </cell>
          <cell r="T933">
            <v>0</v>
          </cell>
          <cell r="U933">
            <v>0</v>
          </cell>
          <cell r="V933">
            <v>0</v>
          </cell>
          <cell r="W933">
            <v>0</v>
          </cell>
          <cell r="X933">
            <v>0</v>
          </cell>
          <cell r="Y933">
            <v>0</v>
          </cell>
        </row>
        <row r="934">
          <cell r="A934" t="str">
            <v/>
          </cell>
          <cell r="B934" t="str">
            <v/>
          </cell>
          <cell r="C934" t="str">
            <v>...</v>
          </cell>
          <cell r="D934" t="str">
            <v/>
          </cell>
          <cell r="E934">
            <v>0</v>
          </cell>
          <cell r="F934">
            <v>0</v>
          </cell>
          <cell r="G934" t="str">
            <v/>
          </cell>
          <cell r="H934" t="str">
            <v/>
          </cell>
          <cell r="I934">
            <v>0</v>
          </cell>
          <cell r="J934" t="str">
            <v/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S934">
            <v>0</v>
          </cell>
          <cell r="T934">
            <v>0</v>
          </cell>
          <cell r="U934">
            <v>0</v>
          </cell>
          <cell r="V934">
            <v>0</v>
          </cell>
          <cell r="W934">
            <v>0</v>
          </cell>
          <cell r="X934">
            <v>0</v>
          </cell>
          <cell r="Y934">
            <v>0</v>
          </cell>
        </row>
        <row r="935">
          <cell r="A935" t="str">
            <v/>
          </cell>
          <cell r="B935" t="str">
            <v/>
          </cell>
          <cell r="C935" t="str">
            <v>...</v>
          </cell>
          <cell r="D935" t="str">
            <v/>
          </cell>
          <cell r="E935">
            <v>0</v>
          </cell>
          <cell r="F935">
            <v>0</v>
          </cell>
          <cell r="G935" t="str">
            <v/>
          </cell>
          <cell r="H935" t="str">
            <v/>
          </cell>
          <cell r="I935">
            <v>0</v>
          </cell>
          <cell r="J935" t="str">
            <v/>
          </cell>
          <cell r="M935">
            <v>0</v>
          </cell>
          <cell r="N935">
            <v>0</v>
          </cell>
          <cell r="O935">
            <v>0</v>
          </cell>
          <cell r="P935">
            <v>0</v>
          </cell>
          <cell r="Q935">
            <v>0</v>
          </cell>
          <cell r="R935">
            <v>0</v>
          </cell>
          <cell r="S935">
            <v>0</v>
          </cell>
          <cell r="T935">
            <v>0</v>
          </cell>
          <cell r="U935">
            <v>0</v>
          </cell>
          <cell r="V935">
            <v>0</v>
          </cell>
          <cell r="W935">
            <v>0</v>
          </cell>
          <cell r="X935">
            <v>0</v>
          </cell>
          <cell r="Y935">
            <v>0</v>
          </cell>
        </row>
        <row r="936">
          <cell r="A936" t="str">
            <v/>
          </cell>
          <cell r="B936" t="str">
            <v/>
          </cell>
          <cell r="C936" t="str">
            <v>...</v>
          </cell>
          <cell r="D936" t="str">
            <v/>
          </cell>
          <cell r="E936">
            <v>0</v>
          </cell>
          <cell r="F936">
            <v>0</v>
          </cell>
          <cell r="G936" t="str">
            <v/>
          </cell>
          <cell r="H936" t="str">
            <v/>
          </cell>
          <cell r="I936">
            <v>0</v>
          </cell>
          <cell r="J936" t="str">
            <v/>
          </cell>
          <cell r="M936">
            <v>0</v>
          </cell>
          <cell r="N936">
            <v>0</v>
          </cell>
          <cell r="O936">
            <v>0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0</v>
          </cell>
          <cell r="U936">
            <v>0</v>
          </cell>
          <cell r="V936">
            <v>0</v>
          </cell>
          <cell r="W936">
            <v>0</v>
          </cell>
          <cell r="X936">
            <v>0</v>
          </cell>
          <cell r="Y936">
            <v>0</v>
          </cell>
        </row>
        <row r="937">
          <cell r="A937" t="str">
            <v/>
          </cell>
          <cell r="B937" t="str">
            <v/>
          </cell>
          <cell r="C937" t="str">
            <v>...</v>
          </cell>
          <cell r="D937" t="str">
            <v/>
          </cell>
          <cell r="E937">
            <v>0</v>
          </cell>
          <cell r="F937">
            <v>0</v>
          </cell>
          <cell r="G937" t="str">
            <v/>
          </cell>
          <cell r="H937" t="str">
            <v/>
          </cell>
          <cell r="I937">
            <v>0</v>
          </cell>
          <cell r="J937" t="str">
            <v/>
          </cell>
          <cell r="M937">
            <v>0</v>
          </cell>
          <cell r="N937">
            <v>0</v>
          </cell>
          <cell r="O937">
            <v>0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0</v>
          </cell>
          <cell r="Y937">
            <v>0</v>
          </cell>
        </row>
        <row r="938">
          <cell r="A938" t="str">
            <v/>
          </cell>
          <cell r="B938" t="str">
            <v/>
          </cell>
          <cell r="C938" t="str">
            <v>...</v>
          </cell>
          <cell r="D938" t="str">
            <v/>
          </cell>
          <cell r="E938">
            <v>0</v>
          </cell>
          <cell r="F938">
            <v>0</v>
          </cell>
          <cell r="G938" t="str">
            <v/>
          </cell>
          <cell r="H938" t="str">
            <v/>
          </cell>
          <cell r="I938">
            <v>0</v>
          </cell>
          <cell r="J938" t="str">
            <v/>
          </cell>
          <cell r="M938">
            <v>0</v>
          </cell>
          <cell r="N938">
            <v>0</v>
          </cell>
          <cell r="O938">
            <v>0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0</v>
          </cell>
          <cell r="U938">
            <v>0</v>
          </cell>
          <cell r="V938">
            <v>0</v>
          </cell>
          <cell r="W938">
            <v>0</v>
          </cell>
          <cell r="X938">
            <v>0</v>
          </cell>
          <cell r="Y938">
            <v>0</v>
          </cell>
        </row>
        <row r="939">
          <cell r="A939" t="str">
            <v/>
          </cell>
          <cell r="B939" t="str">
            <v/>
          </cell>
          <cell r="C939" t="str">
            <v>...</v>
          </cell>
          <cell r="D939" t="str">
            <v/>
          </cell>
          <cell r="E939">
            <v>0</v>
          </cell>
          <cell r="F939">
            <v>0</v>
          </cell>
          <cell r="G939" t="str">
            <v/>
          </cell>
          <cell r="H939" t="str">
            <v/>
          </cell>
          <cell r="I939">
            <v>0</v>
          </cell>
          <cell r="J939" t="str">
            <v/>
          </cell>
          <cell r="M939">
            <v>0</v>
          </cell>
          <cell r="N939">
            <v>0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0</v>
          </cell>
          <cell r="T939">
            <v>0</v>
          </cell>
          <cell r="U939">
            <v>0</v>
          </cell>
          <cell r="V939">
            <v>0</v>
          </cell>
          <cell r="W939">
            <v>0</v>
          </cell>
          <cell r="X939">
            <v>0</v>
          </cell>
          <cell r="Y939">
            <v>0</v>
          </cell>
        </row>
        <row r="940">
          <cell r="A940" t="str">
            <v/>
          </cell>
          <cell r="B940" t="str">
            <v/>
          </cell>
          <cell r="C940" t="str">
            <v>...</v>
          </cell>
          <cell r="D940" t="str">
            <v/>
          </cell>
          <cell r="E940">
            <v>0</v>
          </cell>
          <cell r="F940">
            <v>0</v>
          </cell>
          <cell r="G940" t="str">
            <v/>
          </cell>
          <cell r="H940" t="str">
            <v/>
          </cell>
          <cell r="I940">
            <v>0</v>
          </cell>
          <cell r="J940" t="str">
            <v/>
          </cell>
          <cell r="M940">
            <v>0</v>
          </cell>
          <cell r="N940">
            <v>0</v>
          </cell>
          <cell r="O940">
            <v>0</v>
          </cell>
          <cell r="P940">
            <v>0</v>
          </cell>
          <cell r="Q940">
            <v>0</v>
          </cell>
          <cell r="R940">
            <v>0</v>
          </cell>
          <cell r="S940">
            <v>0</v>
          </cell>
          <cell r="T940">
            <v>0</v>
          </cell>
          <cell r="U940">
            <v>0</v>
          </cell>
          <cell r="V940">
            <v>0</v>
          </cell>
          <cell r="W940">
            <v>0</v>
          </cell>
          <cell r="X940">
            <v>0</v>
          </cell>
          <cell r="Y940">
            <v>0</v>
          </cell>
        </row>
        <row r="941">
          <cell r="A941" t="str">
            <v/>
          </cell>
          <cell r="B941" t="str">
            <v/>
          </cell>
          <cell r="C941" t="str">
            <v>...</v>
          </cell>
          <cell r="D941" t="str">
            <v/>
          </cell>
          <cell r="E941">
            <v>0</v>
          </cell>
          <cell r="F941">
            <v>0</v>
          </cell>
          <cell r="G941" t="str">
            <v/>
          </cell>
          <cell r="H941" t="str">
            <v/>
          </cell>
          <cell r="I941">
            <v>0</v>
          </cell>
          <cell r="J941" t="str">
            <v/>
          </cell>
          <cell r="M941">
            <v>0</v>
          </cell>
          <cell r="N941">
            <v>0</v>
          </cell>
          <cell r="O941">
            <v>0</v>
          </cell>
          <cell r="P941">
            <v>0</v>
          </cell>
          <cell r="Q941">
            <v>0</v>
          </cell>
          <cell r="R941">
            <v>0</v>
          </cell>
          <cell r="S941">
            <v>0</v>
          </cell>
          <cell r="T941">
            <v>0</v>
          </cell>
          <cell r="U941">
            <v>0</v>
          </cell>
          <cell r="V941">
            <v>0</v>
          </cell>
          <cell r="W941">
            <v>0</v>
          </cell>
          <cell r="X941">
            <v>0</v>
          </cell>
          <cell r="Y941">
            <v>0</v>
          </cell>
        </row>
        <row r="942">
          <cell r="A942" t="str">
            <v/>
          </cell>
          <cell r="B942" t="str">
            <v/>
          </cell>
          <cell r="C942" t="str">
            <v>...</v>
          </cell>
          <cell r="D942" t="str">
            <v/>
          </cell>
          <cell r="E942">
            <v>0</v>
          </cell>
          <cell r="F942">
            <v>0</v>
          </cell>
          <cell r="G942" t="str">
            <v/>
          </cell>
          <cell r="H942" t="str">
            <v/>
          </cell>
          <cell r="I942">
            <v>0</v>
          </cell>
          <cell r="J942" t="str">
            <v/>
          </cell>
          <cell r="M942">
            <v>0</v>
          </cell>
          <cell r="N942">
            <v>0</v>
          </cell>
          <cell r="O942">
            <v>0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  <cell r="T942">
            <v>0</v>
          </cell>
          <cell r="U942">
            <v>0</v>
          </cell>
          <cell r="V942">
            <v>0</v>
          </cell>
          <cell r="W942">
            <v>0</v>
          </cell>
          <cell r="X942">
            <v>0</v>
          </cell>
          <cell r="Y942">
            <v>0</v>
          </cell>
        </row>
        <row r="943">
          <cell r="A943" t="str">
            <v/>
          </cell>
          <cell r="B943" t="str">
            <v/>
          </cell>
          <cell r="C943" t="str">
            <v>...</v>
          </cell>
          <cell r="D943" t="str">
            <v/>
          </cell>
          <cell r="E943">
            <v>0</v>
          </cell>
          <cell r="F943">
            <v>0</v>
          </cell>
          <cell r="G943" t="str">
            <v/>
          </cell>
          <cell r="H943" t="str">
            <v/>
          </cell>
          <cell r="I943">
            <v>0</v>
          </cell>
          <cell r="J943" t="str">
            <v/>
          </cell>
          <cell r="M943">
            <v>0</v>
          </cell>
          <cell r="N943">
            <v>0</v>
          </cell>
          <cell r="O943">
            <v>0</v>
          </cell>
          <cell r="P943">
            <v>0</v>
          </cell>
          <cell r="Q943">
            <v>0</v>
          </cell>
          <cell r="R943">
            <v>0</v>
          </cell>
          <cell r="S943">
            <v>0</v>
          </cell>
          <cell r="T943">
            <v>0</v>
          </cell>
          <cell r="U943">
            <v>0</v>
          </cell>
          <cell r="V943">
            <v>0</v>
          </cell>
          <cell r="W943">
            <v>0</v>
          </cell>
          <cell r="X943">
            <v>0</v>
          </cell>
          <cell r="Y943">
            <v>0</v>
          </cell>
        </row>
        <row r="944">
          <cell r="A944" t="str">
            <v/>
          </cell>
          <cell r="B944" t="str">
            <v/>
          </cell>
          <cell r="C944" t="str">
            <v>...</v>
          </cell>
          <cell r="D944" t="str">
            <v/>
          </cell>
          <cell r="E944">
            <v>0</v>
          </cell>
          <cell r="F944">
            <v>0</v>
          </cell>
          <cell r="G944" t="str">
            <v/>
          </cell>
          <cell r="H944" t="str">
            <v/>
          </cell>
          <cell r="I944">
            <v>0</v>
          </cell>
          <cell r="J944" t="str">
            <v/>
          </cell>
          <cell r="M944">
            <v>0</v>
          </cell>
          <cell r="N944">
            <v>0</v>
          </cell>
          <cell r="O944">
            <v>0</v>
          </cell>
          <cell r="P944">
            <v>0</v>
          </cell>
          <cell r="Q944">
            <v>0</v>
          </cell>
          <cell r="R944">
            <v>0</v>
          </cell>
          <cell r="S944">
            <v>0</v>
          </cell>
          <cell r="T944">
            <v>0</v>
          </cell>
          <cell r="U944">
            <v>0</v>
          </cell>
          <cell r="V944">
            <v>0</v>
          </cell>
          <cell r="W944">
            <v>0</v>
          </cell>
          <cell r="X944">
            <v>0</v>
          </cell>
          <cell r="Y944">
            <v>0</v>
          </cell>
        </row>
        <row r="945">
          <cell r="A945" t="str">
            <v/>
          </cell>
          <cell r="B945" t="str">
            <v/>
          </cell>
          <cell r="C945" t="str">
            <v>...</v>
          </cell>
          <cell r="D945" t="str">
            <v/>
          </cell>
          <cell r="E945">
            <v>0</v>
          </cell>
          <cell r="F945">
            <v>0</v>
          </cell>
          <cell r="G945" t="str">
            <v/>
          </cell>
          <cell r="H945" t="str">
            <v/>
          </cell>
          <cell r="I945">
            <v>0</v>
          </cell>
          <cell r="J945" t="str">
            <v/>
          </cell>
          <cell r="M945">
            <v>0</v>
          </cell>
          <cell r="N945">
            <v>0</v>
          </cell>
          <cell r="O945">
            <v>0</v>
          </cell>
          <cell r="P945">
            <v>0</v>
          </cell>
          <cell r="Q945">
            <v>0</v>
          </cell>
          <cell r="R945">
            <v>0</v>
          </cell>
          <cell r="S945">
            <v>0</v>
          </cell>
          <cell r="T945">
            <v>0</v>
          </cell>
          <cell r="U945">
            <v>0</v>
          </cell>
          <cell r="V945">
            <v>0</v>
          </cell>
          <cell r="W945">
            <v>0</v>
          </cell>
          <cell r="X945">
            <v>0</v>
          </cell>
          <cell r="Y945">
            <v>0</v>
          </cell>
        </row>
        <row r="946">
          <cell r="A946" t="str">
            <v/>
          </cell>
          <cell r="B946" t="str">
            <v/>
          </cell>
          <cell r="C946" t="str">
            <v>...</v>
          </cell>
          <cell r="D946" t="str">
            <v/>
          </cell>
          <cell r="E946">
            <v>0</v>
          </cell>
          <cell r="F946">
            <v>0</v>
          </cell>
          <cell r="G946" t="str">
            <v/>
          </cell>
          <cell r="H946" t="str">
            <v/>
          </cell>
          <cell r="I946">
            <v>0</v>
          </cell>
          <cell r="J946" t="str">
            <v/>
          </cell>
          <cell r="M946">
            <v>0</v>
          </cell>
          <cell r="N946">
            <v>0</v>
          </cell>
          <cell r="O946">
            <v>0</v>
          </cell>
          <cell r="P946">
            <v>0</v>
          </cell>
          <cell r="Q946">
            <v>0</v>
          </cell>
          <cell r="R946">
            <v>0</v>
          </cell>
          <cell r="S946">
            <v>0</v>
          </cell>
          <cell r="T946">
            <v>0</v>
          </cell>
          <cell r="U946">
            <v>0</v>
          </cell>
          <cell r="V946">
            <v>0</v>
          </cell>
          <cell r="W946">
            <v>0</v>
          </cell>
          <cell r="X946">
            <v>0</v>
          </cell>
          <cell r="Y946">
            <v>0</v>
          </cell>
        </row>
        <row r="947">
          <cell r="A947" t="str">
            <v/>
          </cell>
          <cell r="B947" t="str">
            <v/>
          </cell>
          <cell r="C947" t="str">
            <v>...</v>
          </cell>
          <cell r="D947" t="str">
            <v/>
          </cell>
          <cell r="E947">
            <v>0</v>
          </cell>
          <cell r="F947">
            <v>0</v>
          </cell>
          <cell r="G947" t="str">
            <v/>
          </cell>
          <cell r="H947" t="str">
            <v/>
          </cell>
          <cell r="I947">
            <v>0</v>
          </cell>
          <cell r="J947" t="str">
            <v/>
          </cell>
          <cell r="M947">
            <v>0</v>
          </cell>
          <cell r="N947">
            <v>0</v>
          </cell>
          <cell r="O947">
            <v>0</v>
          </cell>
          <cell r="P947">
            <v>0</v>
          </cell>
          <cell r="Q947">
            <v>0</v>
          </cell>
          <cell r="R947">
            <v>0</v>
          </cell>
          <cell r="S947">
            <v>0</v>
          </cell>
          <cell r="T947">
            <v>0</v>
          </cell>
          <cell r="U947">
            <v>0</v>
          </cell>
          <cell r="V947">
            <v>0</v>
          </cell>
          <cell r="W947">
            <v>0</v>
          </cell>
          <cell r="X947">
            <v>0</v>
          </cell>
          <cell r="Y947">
            <v>0</v>
          </cell>
        </row>
        <row r="948">
          <cell r="A948" t="str">
            <v/>
          </cell>
          <cell r="B948" t="str">
            <v/>
          </cell>
          <cell r="C948" t="str">
            <v>...</v>
          </cell>
          <cell r="D948" t="str">
            <v/>
          </cell>
          <cell r="E948">
            <v>0</v>
          </cell>
          <cell r="F948">
            <v>0</v>
          </cell>
          <cell r="G948" t="str">
            <v/>
          </cell>
          <cell r="H948" t="str">
            <v/>
          </cell>
          <cell r="I948">
            <v>0</v>
          </cell>
          <cell r="J948" t="str">
            <v/>
          </cell>
          <cell r="M948">
            <v>0</v>
          </cell>
          <cell r="N948">
            <v>0</v>
          </cell>
          <cell r="O948">
            <v>0</v>
          </cell>
          <cell r="P948">
            <v>0</v>
          </cell>
          <cell r="Q948">
            <v>0</v>
          </cell>
          <cell r="R948">
            <v>0</v>
          </cell>
          <cell r="S948">
            <v>0</v>
          </cell>
          <cell r="T948">
            <v>0</v>
          </cell>
          <cell r="U948">
            <v>0</v>
          </cell>
          <cell r="V948">
            <v>0</v>
          </cell>
          <cell r="W948">
            <v>0</v>
          </cell>
          <cell r="X948">
            <v>0</v>
          </cell>
          <cell r="Y948">
            <v>0</v>
          </cell>
        </row>
        <row r="949">
          <cell r="A949" t="str">
            <v/>
          </cell>
          <cell r="B949" t="str">
            <v/>
          </cell>
          <cell r="C949" t="str">
            <v>...</v>
          </cell>
          <cell r="D949" t="str">
            <v/>
          </cell>
          <cell r="E949">
            <v>0</v>
          </cell>
          <cell r="F949">
            <v>0</v>
          </cell>
          <cell r="G949" t="str">
            <v/>
          </cell>
          <cell r="H949" t="str">
            <v/>
          </cell>
          <cell r="I949">
            <v>0</v>
          </cell>
          <cell r="J949" t="str">
            <v/>
          </cell>
          <cell r="M949">
            <v>0</v>
          </cell>
          <cell r="N949">
            <v>0</v>
          </cell>
          <cell r="O949">
            <v>0</v>
          </cell>
          <cell r="P949">
            <v>0</v>
          </cell>
          <cell r="Q949">
            <v>0</v>
          </cell>
          <cell r="R949">
            <v>0</v>
          </cell>
          <cell r="S949">
            <v>0</v>
          </cell>
          <cell r="T949">
            <v>0</v>
          </cell>
          <cell r="U949">
            <v>0</v>
          </cell>
          <cell r="V949">
            <v>0</v>
          </cell>
          <cell r="W949">
            <v>0</v>
          </cell>
          <cell r="X949">
            <v>0</v>
          </cell>
          <cell r="Y949">
            <v>0</v>
          </cell>
        </row>
        <row r="950">
          <cell r="A950" t="str">
            <v/>
          </cell>
          <cell r="B950" t="str">
            <v/>
          </cell>
          <cell r="C950" t="str">
            <v>...</v>
          </cell>
          <cell r="D950" t="str">
            <v/>
          </cell>
          <cell r="E950">
            <v>0</v>
          </cell>
          <cell r="F950">
            <v>0</v>
          </cell>
          <cell r="G950" t="str">
            <v/>
          </cell>
          <cell r="H950" t="str">
            <v/>
          </cell>
          <cell r="I950">
            <v>0</v>
          </cell>
          <cell r="J950" t="str">
            <v/>
          </cell>
          <cell r="M950">
            <v>0</v>
          </cell>
          <cell r="N950">
            <v>0</v>
          </cell>
          <cell r="O950">
            <v>0</v>
          </cell>
          <cell r="P950">
            <v>0</v>
          </cell>
          <cell r="Q950">
            <v>0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0</v>
          </cell>
          <cell r="W950">
            <v>0</v>
          </cell>
          <cell r="X950">
            <v>0</v>
          </cell>
          <cell r="Y950">
            <v>0</v>
          </cell>
        </row>
        <row r="951">
          <cell r="A951" t="str">
            <v/>
          </cell>
          <cell r="B951" t="str">
            <v/>
          </cell>
          <cell r="C951" t="str">
            <v>...</v>
          </cell>
          <cell r="D951" t="str">
            <v/>
          </cell>
          <cell r="E951">
            <v>0</v>
          </cell>
          <cell r="F951">
            <v>0</v>
          </cell>
          <cell r="G951" t="str">
            <v/>
          </cell>
          <cell r="H951" t="str">
            <v/>
          </cell>
          <cell r="I951">
            <v>0</v>
          </cell>
          <cell r="J951" t="str">
            <v/>
          </cell>
          <cell r="M951">
            <v>0</v>
          </cell>
          <cell r="N951">
            <v>0</v>
          </cell>
          <cell r="O951">
            <v>0</v>
          </cell>
          <cell r="P951">
            <v>0</v>
          </cell>
          <cell r="Q951">
            <v>0</v>
          </cell>
          <cell r="R951">
            <v>0</v>
          </cell>
          <cell r="S951">
            <v>0</v>
          </cell>
          <cell r="T951">
            <v>0</v>
          </cell>
          <cell r="U951">
            <v>0</v>
          </cell>
          <cell r="V951">
            <v>0</v>
          </cell>
          <cell r="W951">
            <v>0</v>
          </cell>
          <cell r="X951">
            <v>0</v>
          </cell>
          <cell r="Y951">
            <v>0</v>
          </cell>
        </row>
        <row r="952">
          <cell r="A952" t="str">
            <v/>
          </cell>
          <cell r="B952" t="str">
            <v/>
          </cell>
          <cell r="C952" t="str">
            <v>...</v>
          </cell>
          <cell r="D952" t="str">
            <v/>
          </cell>
          <cell r="E952">
            <v>0</v>
          </cell>
          <cell r="F952">
            <v>0</v>
          </cell>
          <cell r="G952" t="str">
            <v/>
          </cell>
          <cell r="H952" t="str">
            <v/>
          </cell>
          <cell r="I952">
            <v>0</v>
          </cell>
          <cell r="J952" t="str">
            <v/>
          </cell>
          <cell r="M952">
            <v>0</v>
          </cell>
          <cell r="N952">
            <v>0</v>
          </cell>
          <cell r="O952">
            <v>0</v>
          </cell>
          <cell r="P952">
            <v>0</v>
          </cell>
          <cell r="Q952">
            <v>0</v>
          </cell>
          <cell r="R952">
            <v>0</v>
          </cell>
          <cell r="S952">
            <v>0</v>
          </cell>
          <cell r="T952">
            <v>0</v>
          </cell>
          <cell r="U952">
            <v>0</v>
          </cell>
          <cell r="V952">
            <v>0</v>
          </cell>
          <cell r="W952">
            <v>0</v>
          </cell>
          <cell r="X952">
            <v>0</v>
          </cell>
          <cell r="Y952">
            <v>0</v>
          </cell>
        </row>
        <row r="953">
          <cell r="A953" t="str">
            <v/>
          </cell>
          <cell r="B953" t="str">
            <v/>
          </cell>
          <cell r="C953" t="str">
            <v>...</v>
          </cell>
          <cell r="D953" t="str">
            <v/>
          </cell>
          <cell r="E953">
            <v>0</v>
          </cell>
          <cell r="F953">
            <v>0</v>
          </cell>
          <cell r="G953" t="str">
            <v/>
          </cell>
          <cell r="H953" t="str">
            <v/>
          </cell>
          <cell r="I953">
            <v>0</v>
          </cell>
          <cell r="J953" t="str">
            <v/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  <cell r="X953">
            <v>0</v>
          </cell>
          <cell r="Y953">
            <v>0</v>
          </cell>
        </row>
        <row r="954">
          <cell r="A954" t="str">
            <v/>
          </cell>
          <cell r="B954" t="str">
            <v/>
          </cell>
          <cell r="C954" t="str">
            <v>...</v>
          </cell>
          <cell r="D954" t="str">
            <v/>
          </cell>
          <cell r="E954">
            <v>0</v>
          </cell>
          <cell r="F954">
            <v>0</v>
          </cell>
          <cell r="G954" t="str">
            <v/>
          </cell>
          <cell r="H954" t="str">
            <v/>
          </cell>
          <cell r="I954">
            <v>0</v>
          </cell>
          <cell r="J954" t="str">
            <v/>
          </cell>
          <cell r="M954">
            <v>0</v>
          </cell>
          <cell r="N954">
            <v>0</v>
          </cell>
          <cell r="O954">
            <v>0</v>
          </cell>
          <cell r="P954">
            <v>0</v>
          </cell>
          <cell r="Q954">
            <v>0</v>
          </cell>
          <cell r="R954">
            <v>0</v>
          </cell>
          <cell r="S954">
            <v>0</v>
          </cell>
          <cell r="T954">
            <v>0</v>
          </cell>
          <cell r="U954">
            <v>0</v>
          </cell>
          <cell r="V954">
            <v>0</v>
          </cell>
          <cell r="W954">
            <v>0</v>
          </cell>
          <cell r="X954">
            <v>0</v>
          </cell>
          <cell r="Y954">
            <v>0</v>
          </cell>
        </row>
        <row r="955">
          <cell r="A955" t="str">
            <v/>
          </cell>
          <cell r="B955" t="str">
            <v/>
          </cell>
          <cell r="C955" t="str">
            <v>...</v>
          </cell>
          <cell r="D955" t="str">
            <v/>
          </cell>
          <cell r="E955">
            <v>0</v>
          </cell>
          <cell r="F955">
            <v>0</v>
          </cell>
          <cell r="G955" t="str">
            <v/>
          </cell>
          <cell r="H955" t="str">
            <v/>
          </cell>
          <cell r="I955">
            <v>0</v>
          </cell>
          <cell r="J955" t="str">
            <v/>
          </cell>
          <cell r="M955">
            <v>0</v>
          </cell>
          <cell r="N955">
            <v>0</v>
          </cell>
          <cell r="O955">
            <v>0</v>
          </cell>
          <cell r="P955">
            <v>0</v>
          </cell>
          <cell r="Q955">
            <v>0</v>
          </cell>
          <cell r="R955">
            <v>0</v>
          </cell>
          <cell r="S955">
            <v>0</v>
          </cell>
          <cell r="T955">
            <v>0</v>
          </cell>
          <cell r="U955">
            <v>0</v>
          </cell>
          <cell r="V955">
            <v>0</v>
          </cell>
          <cell r="W955">
            <v>0</v>
          </cell>
          <cell r="X955">
            <v>0</v>
          </cell>
          <cell r="Y955">
            <v>0</v>
          </cell>
        </row>
        <row r="956">
          <cell r="A956" t="str">
            <v/>
          </cell>
          <cell r="B956" t="str">
            <v/>
          </cell>
          <cell r="C956" t="str">
            <v>...</v>
          </cell>
          <cell r="D956" t="str">
            <v/>
          </cell>
          <cell r="E956">
            <v>0</v>
          </cell>
          <cell r="F956">
            <v>0</v>
          </cell>
          <cell r="G956" t="str">
            <v/>
          </cell>
          <cell r="H956" t="str">
            <v/>
          </cell>
          <cell r="I956">
            <v>0</v>
          </cell>
          <cell r="J956" t="str">
            <v/>
          </cell>
          <cell r="M956">
            <v>0</v>
          </cell>
          <cell r="N956">
            <v>0</v>
          </cell>
          <cell r="O956">
            <v>0</v>
          </cell>
          <cell r="P956">
            <v>0</v>
          </cell>
          <cell r="Q956">
            <v>0</v>
          </cell>
          <cell r="R956">
            <v>0</v>
          </cell>
          <cell r="S956">
            <v>0</v>
          </cell>
          <cell r="T956">
            <v>0</v>
          </cell>
          <cell r="U956">
            <v>0</v>
          </cell>
          <cell r="V956">
            <v>0</v>
          </cell>
          <cell r="W956">
            <v>0</v>
          </cell>
          <cell r="X956">
            <v>0</v>
          </cell>
          <cell r="Y956">
            <v>0</v>
          </cell>
        </row>
        <row r="957">
          <cell r="A957" t="str">
            <v/>
          </cell>
          <cell r="B957" t="str">
            <v/>
          </cell>
          <cell r="C957" t="str">
            <v>...</v>
          </cell>
          <cell r="D957" t="str">
            <v/>
          </cell>
          <cell r="E957">
            <v>0</v>
          </cell>
          <cell r="F957">
            <v>0</v>
          </cell>
          <cell r="G957" t="str">
            <v/>
          </cell>
          <cell r="H957" t="str">
            <v/>
          </cell>
          <cell r="I957">
            <v>0</v>
          </cell>
          <cell r="J957" t="str">
            <v/>
          </cell>
          <cell r="M957">
            <v>0</v>
          </cell>
          <cell r="N957">
            <v>0</v>
          </cell>
          <cell r="O957">
            <v>0</v>
          </cell>
          <cell r="P957">
            <v>0</v>
          </cell>
          <cell r="Q957">
            <v>0</v>
          </cell>
          <cell r="R957">
            <v>0</v>
          </cell>
          <cell r="S957">
            <v>0</v>
          </cell>
          <cell r="T957">
            <v>0</v>
          </cell>
          <cell r="U957">
            <v>0</v>
          </cell>
          <cell r="V957">
            <v>0</v>
          </cell>
          <cell r="W957">
            <v>0</v>
          </cell>
          <cell r="X957">
            <v>0</v>
          </cell>
          <cell r="Y957">
            <v>0</v>
          </cell>
        </row>
        <row r="958">
          <cell r="A958" t="str">
            <v/>
          </cell>
          <cell r="B958" t="str">
            <v/>
          </cell>
          <cell r="C958" t="str">
            <v>...</v>
          </cell>
          <cell r="D958" t="str">
            <v/>
          </cell>
          <cell r="E958">
            <v>0</v>
          </cell>
          <cell r="F958">
            <v>0</v>
          </cell>
          <cell r="G958" t="str">
            <v/>
          </cell>
          <cell r="H958" t="str">
            <v/>
          </cell>
          <cell r="I958">
            <v>0</v>
          </cell>
          <cell r="J958" t="str">
            <v/>
          </cell>
          <cell r="M958">
            <v>0</v>
          </cell>
          <cell r="N958">
            <v>0</v>
          </cell>
          <cell r="O958">
            <v>0</v>
          </cell>
          <cell r="P958">
            <v>0</v>
          </cell>
          <cell r="Q958">
            <v>0</v>
          </cell>
          <cell r="R958">
            <v>0</v>
          </cell>
          <cell r="S958">
            <v>0</v>
          </cell>
          <cell r="T958">
            <v>0</v>
          </cell>
          <cell r="U958">
            <v>0</v>
          </cell>
          <cell r="V958">
            <v>0</v>
          </cell>
          <cell r="W958">
            <v>0</v>
          </cell>
          <cell r="X958">
            <v>0</v>
          </cell>
          <cell r="Y958">
            <v>0</v>
          </cell>
        </row>
        <row r="959">
          <cell r="A959" t="str">
            <v/>
          </cell>
          <cell r="B959" t="str">
            <v/>
          </cell>
          <cell r="C959" t="str">
            <v>...</v>
          </cell>
          <cell r="D959" t="str">
            <v/>
          </cell>
          <cell r="E959">
            <v>0</v>
          </cell>
          <cell r="F959">
            <v>0</v>
          </cell>
          <cell r="G959" t="str">
            <v/>
          </cell>
          <cell r="H959" t="str">
            <v/>
          </cell>
          <cell r="I959">
            <v>0</v>
          </cell>
          <cell r="J959" t="str">
            <v/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  <cell r="V959">
            <v>0</v>
          </cell>
          <cell r="W959">
            <v>0</v>
          </cell>
          <cell r="X959">
            <v>0</v>
          </cell>
          <cell r="Y959">
            <v>0</v>
          </cell>
        </row>
        <row r="960">
          <cell r="A960" t="str">
            <v/>
          </cell>
          <cell r="B960" t="str">
            <v/>
          </cell>
          <cell r="C960" t="str">
            <v>...</v>
          </cell>
          <cell r="D960" t="str">
            <v/>
          </cell>
          <cell r="E960">
            <v>0</v>
          </cell>
          <cell r="F960">
            <v>0</v>
          </cell>
          <cell r="G960" t="str">
            <v/>
          </cell>
          <cell r="H960" t="str">
            <v/>
          </cell>
          <cell r="I960">
            <v>0</v>
          </cell>
          <cell r="J960" t="str">
            <v/>
          </cell>
          <cell r="M960">
            <v>0</v>
          </cell>
          <cell r="N960">
            <v>0</v>
          </cell>
          <cell r="O960">
            <v>0</v>
          </cell>
          <cell r="P960">
            <v>0</v>
          </cell>
          <cell r="Q960">
            <v>0</v>
          </cell>
          <cell r="R960">
            <v>0</v>
          </cell>
          <cell r="S960">
            <v>0</v>
          </cell>
          <cell r="T960">
            <v>0</v>
          </cell>
          <cell r="U960">
            <v>0</v>
          </cell>
          <cell r="V960">
            <v>0</v>
          </cell>
          <cell r="W960">
            <v>0</v>
          </cell>
          <cell r="X960">
            <v>0</v>
          </cell>
          <cell r="Y960">
            <v>0</v>
          </cell>
        </row>
        <row r="961">
          <cell r="A961" t="str">
            <v/>
          </cell>
          <cell r="B961" t="str">
            <v/>
          </cell>
          <cell r="C961" t="str">
            <v>...</v>
          </cell>
          <cell r="D961" t="str">
            <v/>
          </cell>
          <cell r="E961">
            <v>0</v>
          </cell>
          <cell r="F961">
            <v>0</v>
          </cell>
          <cell r="G961" t="str">
            <v/>
          </cell>
          <cell r="H961" t="str">
            <v/>
          </cell>
          <cell r="I961">
            <v>0</v>
          </cell>
          <cell r="J961" t="str">
            <v/>
          </cell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  <cell r="X961">
            <v>0</v>
          </cell>
          <cell r="Y961">
            <v>0</v>
          </cell>
        </row>
        <row r="962">
          <cell r="A962" t="str">
            <v/>
          </cell>
          <cell r="B962" t="str">
            <v/>
          </cell>
          <cell r="C962" t="str">
            <v>...</v>
          </cell>
          <cell r="D962" t="str">
            <v/>
          </cell>
          <cell r="E962">
            <v>0</v>
          </cell>
          <cell r="F962">
            <v>0</v>
          </cell>
          <cell r="G962" t="str">
            <v/>
          </cell>
          <cell r="H962" t="str">
            <v/>
          </cell>
          <cell r="I962">
            <v>0</v>
          </cell>
          <cell r="J962" t="str">
            <v/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  <cell r="X962">
            <v>0</v>
          </cell>
          <cell r="Y962">
            <v>0</v>
          </cell>
        </row>
        <row r="963">
          <cell r="A963" t="str">
            <v/>
          </cell>
          <cell r="B963" t="str">
            <v/>
          </cell>
          <cell r="C963" t="str">
            <v>...</v>
          </cell>
          <cell r="D963" t="str">
            <v/>
          </cell>
          <cell r="E963">
            <v>0</v>
          </cell>
          <cell r="F963">
            <v>0</v>
          </cell>
          <cell r="G963" t="str">
            <v/>
          </cell>
          <cell r="H963" t="str">
            <v/>
          </cell>
          <cell r="I963">
            <v>0</v>
          </cell>
          <cell r="J963" t="str">
            <v/>
          </cell>
          <cell r="M963">
            <v>0</v>
          </cell>
          <cell r="N963">
            <v>0</v>
          </cell>
          <cell r="O963">
            <v>0</v>
          </cell>
          <cell r="P963">
            <v>0</v>
          </cell>
          <cell r="Q963">
            <v>0</v>
          </cell>
          <cell r="R963">
            <v>0</v>
          </cell>
          <cell r="S963">
            <v>0</v>
          </cell>
          <cell r="T963">
            <v>0</v>
          </cell>
          <cell r="U963">
            <v>0</v>
          </cell>
          <cell r="V963">
            <v>0</v>
          </cell>
          <cell r="W963">
            <v>0</v>
          </cell>
          <cell r="X963">
            <v>0</v>
          </cell>
          <cell r="Y963">
            <v>0</v>
          </cell>
        </row>
        <row r="964">
          <cell r="A964" t="str">
            <v/>
          </cell>
          <cell r="B964" t="str">
            <v/>
          </cell>
          <cell r="C964" t="str">
            <v>...</v>
          </cell>
          <cell r="D964" t="str">
            <v/>
          </cell>
          <cell r="E964">
            <v>0</v>
          </cell>
          <cell r="F964">
            <v>0</v>
          </cell>
          <cell r="G964" t="str">
            <v/>
          </cell>
          <cell r="H964" t="str">
            <v/>
          </cell>
          <cell r="I964">
            <v>0</v>
          </cell>
          <cell r="J964" t="str">
            <v/>
          </cell>
          <cell r="M964">
            <v>0</v>
          </cell>
          <cell r="N964">
            <v>0</v>
          </cell>
          <cell r="O964">
            <v>0</v>
          </cell>
          <cell r="P964">
            <v>0</v>
          </cell>
          <cell r="Q964">
            <v>0</v>
          </cell>
          <cell r="R964">
            <v>0</v>
          </cell>
          <cell r="S964">
            <v>0</v>
          </cell>
          <cell r="T964">
            <v>0</v>
          </cell>
          <cell r="U964">
            <v>0</v>
          </cell>
          <cell r="V964">
            <v>0</v>
          </cell>
          <cell r="W964">
            <v>0</v>
          </cell>
          <cell r="X964">
            <v>0</v>
          </cell>
          <cell r="Y964">
            <v>0</v>
          </cell>
        </row>
        <row r="965">
          <cell r="A965" t="str">
            <v/>
          </cell>
          <cell r="B965" t="str">
            <v/>
          </cell>
          <cell r="C965" t="str">
            <v>...</v>
          </cell>
          <cell r="D965" t="str">
            <v/>
          </cell>
          <cell r="E965">
            <v>0</v>
          </cell>
          <cell r="F965">
            <v>0</v>
          </cell>
          <cell r="G965" t="str">
            <v/>
          </cell>
          <cell r="H965" t="str">
            <v/>
          </cell>
          <cell r="I965">
            <v>0</v>
          </cell>
          <cell r="J965" t="str">
            <v/>
          </cell>
          <cell r="M965">
            <v>0</v>
          </cell>
          <cell r="N965">
            <v>0</v>
          </cell>
          <cell r="O965">
            <v>0</v>
          </cell>
          <cell r="P965">
            <v>0</v>
          </cell>
          <cell r="Q965">
            <v>0</v>
          </cell>
          <cell r="R965">
            <v>0</v>
          </cell>
          <cell r="S965">
            <v>0</v>
          </cell>
          <cell r="T965">
            <v>0</v>
          </cell>
          <cell r="U965">
            <v>0</v>
          </cell>
          <cell r="V965">
            <v>0</v>
          </cell>
          <cell r="W965">
            <v>0</v>
          </cell>
          <cell r="X965">
            <v>0</v>
          </cell>
          <cell r="Y965">
            <v>0</v>
          </cell>
        </row>
        <row r="966">
          <cell r="A966" t="str">
            <v/>
          </cell>
          <cell r="B966" t="str">
            <v/>
          </cell>
          <cell r="C966" t="str">
            <v>...</v>
          </cell>
          <cell r="D966" t="str">
            <v/>
          </cell>
          <cell r="E966">
            <v>0</v>
          </cell>
          <cell r="F966">
            <v>0</v>
          </cell>
          <cell r="G966" t="str">
            <v/>
          </cell>
          <cell r="H966" t="str">
            <v/>
          </cell>
          <cell r="I966">
            <v>0</v>
          </cell>
          <cell r="J966" t="str">
            <v/>
          </cell>
          <cell r="M966">
            <v>0</v>
          </cell>
          <cell r="N966">
            <v>0</v>
          </cell>
          <cell r="O966">
            <v>0</v>
          </cell>
          <cell r="P966">
            <v>0</v>
          </cell>
          <cell r="Q966">
            <v>0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  <cell r="W966">
            <v>0</v>
          </cell>
          <cell r="X966">
            <v>0</v>
          </cell>
          <cell r="Y966">
            <v>0</v>
          </cell>
        </row>
        <row r="967">
          <cell r="A967" t="str">
            <v/>
          </cell>
          <cell r="B967" t="str">
            <v/>
          </cell>
          <cell r="C967" t="str">
            <v>...</v>
          </cell>
          <cell r="D967" t="str">
            <v/>
          </cell>
          <cell r="E967">
            <v>0</v>
          </cell>
          <cell r="F967">
            <v>0</v>
          </cell>
          <cell r="G967" t="str">
            <v/>
          </cell>
          <cell r="H967" t="str">
            <v/>
          </cell>
          <cell r="I967">
            <v>0</v>
          </cell>
          <cell r="J967" t="str">
            <v/>
          </cell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  <cell r="X967">
            <v>0</v>
          </cell>
          <cell r="Y967">
            <v>0</v>
          </cell>
        </row>
        <row r="968">
          <cell r="A968" t="str">
            <v/>
          </cell>
          <cell r="B968" t="str">
            <v/>
          </cell>
          <cell r="C968" t="str">
            <v>...</v>
          </cell>
          <cell r="D968" t="str">
            <v/>
          </cell>
          <cell r="E968">
            <v>0</v>
          </cell>
          <cell r="F968">
            <v>0</v>
          </cell>
          <cell r="G968" t="str">
            <v/>
          </cell>
          <cell r="H968" t="str">
            <v/>
          </cell>
          <cell r="I968">
            <v>0</v>
          </cell>
          <cell r="J968" t="str">
            <v/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  <cell r="X968">
            <v>0</v>
          </cell>
          <cell r="Y968">
            <v>0</v>
          </cell>
        </row>
        <row r="969">
          <cell r="A969" t="str">
            <v/>
          </cell>
          <cell r="B969" t="str">
            <v/>
          </cell>
          <cell r="C969" t="str">
            <v>...</v>
          </cell>
          <cell r="D969" t="str">
            <v/>
          </cell>
          <cell r="E969">
            <v>0</v>
          </cell>
          <cell r="F969">
            <v>0</v>
          </cell>
          <cell r="G969" t="str">
            <v/>
          </cell>
          <cell r="H969" t="str">
            <v/>
          </cell>
          <cell r="I969">
            <v>0</v>
          </cell>
          <cell r="J969" t="str">
            <v/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  <cell r="X969">
            <v>0</v>
          </cell>
          <cell r="Y969">
            <v>0</v>
          </cell>
        </row>
        <row r="970">
          <cell r="A970" t="str">
            <v/>
          </cell>
          <cell r="B970" t="str">
            <v/>
          </cell>
          <cell r="C970" t="str">
            <v>...</v>
          </cell>
          <cell r="D970" t="str">
            <v/>
          </cell>
          <cell r="E970">
            <v>0</v>
          </cell>
          <cell r="F970">
            <v>0</v>
          </cell>
          <cell r="G970" t="str">
            <v/>
          </cell>
          <cell r="H970" t="str">
            <v/>
          </cell>
          <cell r="I970">
            <v>0</v>
          </cell>
          <cell r="J970" t="str">
            <v/>
          </cell>
          <cell r="M970">
            <v>0</v>
          </cell>
          <cell r="N970">
            <v>0</v>
          </cell>
          <cell r="O970">
            <v>0</v>
          </cell>
          <cell r="P970">
            <v>0</v>
          </cell>
          <cell r="Q970">
            <v>0</v>
          </cell>
          <cell r="R970">
            <v>0</v>
          </cell>
          <cell r="S970">
            <v>0</v>
          </cell>
          <cell r="T970">
            <v>0</v>
          </cell>
          <cell r="U970">
            <v>0</v>
          </cell>
          <cell r="V970">
            <v>0</v>
          </cell>
          <cell r="W970">
            <v>0</v>
          </cell>
          <cell r="X970">
            <v>0</v>
          </cell>
          <cell r="Y970">
            <v>0</v>
          </cell>
        </row>
        <row r="971">
          <cell r="A971" t="str">
            <v/>
          </cell>
          <cell r="B971" t="str">
            <v/>
          </cell>
          <cell r="C971" t="str">
            <v>...</v>
          </cell>
          <cell r="D971" t="str">
            <v/>
          </cell>
          <cell r="E971">
            <v>0</v>
          </cell>
          <cell r="F971">
            <v>0</v>
          </cell>
          <cell r="G971" t="str">
            <v/>
          </cell>
          <cell r="H971" t="str">
            <v/>
          </cell>
          <cell r="I971">
            <v>0</v>
          </cell>
          <cell r="J971" t="str">
            <v/>
          </cell>
          <cell r="M971">
            <v>0</v>
          </cell>
          <cell r="N971">
            <v>0</v>
          </cell>
          <cell r="O971">
            <v>0</v>
          </cell>
          <cell r="P971">
            <v>0</v>
          </cell>
          <cell r="Q971">
            <v>0</v>
          </cell>
          <cell r="R971">
            <v>0</v>
          </cell>
          <cell r="S971">
            <v>0</v>
          </cell>
          <cell r="T971">
            <v>0</v>
          </cell>
          <cell r="U971">
            <v>0</v>
          </cell>
          <cell r="V971">
            <v>0</v>
          </cell>
          <cell r="W971">
            <v>0</v>
          </cell>
          <cell r="X971">
            <v>0</v>
          </cell>
          <cell r="Y971">
            <v>0</v>
          </cell>
        </row>
        <row r="972">
          <cell r="A972" t="str">
            <v/>
          </cell>
          <cell r="B972" t="str">
            <v/>
          </cell>
          <cell r="C972" t="str">
            <v>...</v>
          </cell>
          <cell r="D972" t="str">
            <v/>
          </cell>
          <cell r="E972">
            <v>0</v>
          </cell>
          <cell r="F972">
            <v>0</v>
          </cell>
          <cell r="G972" t="str">
            <v/>
          </cell>
          <cell r="H972" t="str">
            <v/>
          </cell>
          <cell r="I972">
            <v>0</v>
          </cell>
          <cell r="J972" t="str">
            <v/>
          </cell>
          <cell r="M972">
            <v>0</v>
          </cell>
          <cell r="N972">
            <v>0</v>
          </cell>
          <cell r="O972">
            <v>0</v>
          </cell>
          <cell r="P972">
            <v>0</v>
          </cell>
          <cell r="Q972">
            <v>0</v>
          </cell>
          <cell r="R972">
            <v>0</v>
          </cell>
          <cell r="S972">
            <v>0</v>
          </cell>
          <cell r="T972">
            <v>0</v>
          </cell>
          <cell r="U972">
            <v>0</v>
          </cell>
          <cell r="V972">
            <v>0</v>
          </cell>
          <cell r="W972">
            <v>0</v>
          </cell>
          <cell r="X972">
            <v>0</v>
          </cell>
          <cell r="Y972">
            <v>0</v>
          </cell>
        </row>
        <row r="973">
          <cell r="A973" t="str">
            <v/>
          </cell>
          <cell r="B973" t="str">
            <v/>
          </cell>
          <cell r="C973" t="str">
            <v>...</v>
          </cell>
          <cell r="D973" t="str">
            <v/>
          </cell>
          <cell r="E973">
            <v>0</v>
          </cell>
          <cell r="F973">
            <v>0</v>
          </cell>
          <cell r="G973" t="str">
            <v/>
          </cell>
          <cell r="H973" t="str">
            <v/>
          </cell>
          <cell r="I973">
            <v>0</v>
          </cell>
          <cell r="J973" t="str">
            <v/>
          </cell>
          <cell r="M973">
            <v>0</v>
          </cell>
          <cell r="N973">
            <v>0</v>
          </cell>
          <cell r="O973">
            <v>0</v>
          </cell>
          <cell r="P973">
            <v>0</v>
          </cell>
          <cell r="Q973">
            <v>0</v>
          </cell>
          <cell r="R973">
            <v>0</v>
          </cell>
          <cell r="S973">
            <v>0</v>
          </cell>
          <cell r="T973">
            <v>0</v>
          </cell>
          <cell r="U973">
            <v>0</v>
          </cell>
          <cell r="V973">
            <v>0</v>
          </cell>
          <cell r="W973">
            <v>0</v>
          </cell>
          <cell r="X973">
            <v>0</v>
          </cell>
          <cell r="Y973">
            <v>0</v>
          </cell>
        </row>
        <row r="974">
          <cell r="A974" t="str">
            <v/>
          </cell>
          <cell r="B974" t="str">
            <v/>
          </cell>
          <cell r="C974" t="str">
            <v>...</v>
          </cell>
          <cell r="D974" t="str">
            <v/>
          </cell>
          <cell r="E974">
            <v>0</v>
          </cell>
          <cell r="F974">
            <v>0</v>
          </cell>
          <cell r="G974" t="str">
            <v/>
          </cell>
          <cell r="H974" t="str">
            <v/>
          </cell>
          <cell r="I974">
            <v>0</v>
          </cell>
          <cell r="J974" t="str">
            <v/>
          </cell>
          <cell r="M974">
            <v>0</v>
          </cell>
          <cell r="N974">
            <v>0</v>
          </cell>
          <cell r="O974">
            <v>0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0</v>
          </cell>
          <cell r="W974">
            <v>0</v>
          </cell>
          <cell r="X974">
            <v>0</v>
          </cell>
          <cell r="Y974">
            <v>0</v>
          </cell>
        </row>
        <row r="975">
          <cell r="A975" t="str">
            <v/>
          </cell>
          <cell r="B975" t="str">
            <v/>
          </cell>
          <cell r="C975" t="str">
            <v>...</v>
          </cell>
          <cell r="D975" t="str">
            <v/>
          </cell>
          <cell r="E975">
            <v>0</v>
          </cell>
          <cell r="F975">
            <v>0</v>
          </cell>
          <cell r="G975" t="str">
            <v/>
          </cell>
          <cell r="H975" t="str">
            <v/>
          </cell>
          <cell r="I975">
            <v>0</v>
          </cell>
          <cell r="J975" t="str">
            <v/>
          </cell>
          <cell r="M975">
            <v>0</v>
          </cell>
          <cell r="N975">
            <v>0</v>
          </cell>
          <cell r="O975">
            <v>0</v>
          </cell>
          <cell r="P975">
            <v>0</v>
          </cell>
          <cell r="Q975">
            <v>0</v>
          </cell>
          <cell r="R975">
            <v>0</v>
          </cell>
          <cell r="S975">
            <v>0</v>
          </cell>
          <cell r="T975">
            <v>0</v>
          </cell>
          <cell r="U975">
            <v>0</v>
          </cell>
          <cell r="V975">
            <v>0</v>
          </cell>
          <cell r="W975">
            <v>0</v>
          </cell>
          <cell r="X975">
            <v>0</v>
          </cell>
          <cell r="Y975">
            <v>0</v>
          </cell>
        </row>
        <row r="976">
          <cell r="A976" t="str">
            <v/>
          </cell>
          <cell r="B976" t="str">
            <v/>
          </cell>
          <cell r="C976" t="str">
            <v>...</v>
          </cell>
          <cell r="D976" t="str">
            <v/>
          </cell>
          <cell r="E976">
            <v>0</v>
          </cell>
          <cell r="F976">
            <v>0</v>
          </cell>
          <cell r="G976" t="str">
            <v/>
          </cell>
          <cell r="H976" t="str">
            <v/>
          </cell>
          <cell r="I976">
            <v>0</v>
          </cell>
          <cell r="J976" t="str">
            <v/>
          </cell>
          <cell r="M976">
            <v>0</v>
          </cell>
          <cell r="N976">
            <v>0</v>
          </cell>
          <cell r="O976">
            <v>0</v>
          </cell>
          <cell r="P976">
            <v>0</v>
          </cell>
          <cell r="Q976">
            <v>0</v>
          </cell>
          <cell r="R976">
            <v>0</v>
          </cell>
          <cell r="S976">
            <v>0</v>
          </cell>
          <cell r="T976">
            <v>0</v>
          </cell>
          <cell r="U976">
            <v>0</v>
          </cell>
          <cell r="V976">
            <v>0</v>
          </cell>
          <cell r="W976">
            <v>0</v>
          </cell>
          <cell r="X976">
            <v>0</v>
          </cell>
          <cell r="Y976">
            <v>0</v>
          </cell>
        </row>
        <row r="977">
          <cell r="A977" t="str">
            <v/>
          </cell>
          <cell r="B977" t="str">
            <v/>
          </cell>
          <cell r="C977" t="str">
            <v>...</v>
          </cell>
          <cell r="D977" t="str">
            <v/>
          </cell>
          <cell r="E977">
            <v>0</v>
          </cell>
          <cell r="F977">
            <v>0</v>
          </cell>
          <cell r="G977" t="str">
            <v/>
          </cell>
          <cell r="H977" t="str">
            <v/>
          </cell>
          <cell r="I977">
            <v>0</v>
          </cell>
          <cell r="J977" t="str">
            <v/>
          </cell>
          <cell r="M977">
            <v>0</v>
          </cell>
          <cell r="N977">
            <v>0</v>
          </cell>
          <cell r="O977">
            <v>0</v>
          </cell>
          <cell r="P977">
            <v>0</v>
          </cell>
          <cell r="Q977">
            <v>0</v>
          </cell>
          <cell r="R977">
            <v>0</v>
          </cell>
          <cell r="S977">
            <v>0</v>
          </cell>
          <cell r="T977">
            <v>0</v>
          </cell>
          <cell r="U977">
            <v>0</v>
          </cell>
          <cell r="V977">
            <v>0</v>
          </cell>
          <cell r="W977">
            <v>0</v>
          </cell>
          <cell r="X977">
            <v>0</v>
          </cell>
          <cell r="Y977">
            <v>0</v>
          </cell>
        </row>
        <row r="978">
          <cell r="A978" t="str">
            <v/>
          </cell>
          <cell r="B978" t="str">
            <v/>
          </cell>
          <cell r="C978" t="str">
            <v>...</v>
          </cell>
          <cell r="D978" t="str">
            <v/>
          </cell>
          <cell r="E978">
            <v>0</v>
          </cell>
          <cell r="F978">
            <v>0</v>
          </cell>
          <cell r="G978" t="str">
            <v/>
          </cell>
          <cell r="H978" t="str">
            <v/>
          </cell>
          <cell r="I978">
            <v>0</v>
          </cell>
          <cell r="J978" t="str">
            <v/>
          </cell>
          <cell r="M978">
            <v>0</v>
          </cell>
          <cell r="N978">
            <v>0</v>
          </cell>
          <cell r="O978">
            <v>0</v>
          </cell>
          <cell r="P978">
            <v>0</v>
          </cell>
          <cell r="Q978">
            <v>0</v>
          </cell>
          <cell r="R978">
            <v>0</v>
          </cell>
          <cell r="S978">
            <v>0</v>
          </cell>
          <cell r="T978">
            <v>0</v>
          </cell>
          <cell r="U978">
            <v>0</v>
          </cell>
          <cell r="V978">
            <v>0</v>
          </cell>
          <cell r="W978">
            <v>0</v>
          </cell>
          <cell r="X978">
            <v>0</v>
          </cell>
          <cell r="Y978">
            <v>0</v>
          </cell>
        </row>
        <row r="979">
          <cell r="A979" t="str">
            <v/>
          </cell>
          <cell r="B979" t="str">
            <v/>
          </cell>
          <cell r="C979" t="str">
            <v>...</v>
          </cell>
          <cell r="D979" t="str">
            <v/>
          </cell>
          <cell r="E979">
            <v>0</v>
          </cell>
          <cell r="F979">
            <v>0</v>
          </cell>
          <cell r="G979" t="str">
            <v/>
          </cell>
          <cell r="H979" t="str">
            <v/>
          </cell>
          <cell r="I979">
            <v>0</v>
          </cell>
          <cell r="J979" t="str">
            <v/>
          </cell>
          <cell r="M979">
            <v>0</v>
          </cell>
          <cell r="N979">
            <v>0</v>
          </cell>
          <cell r="O979">
            <v>0</v>
          </cell>
          <cell r="P979">
            <v>0</v>
          </cell>
          <cell r="Q979">
            <v>0</v>
          </cell>
          <cell r="R979">
            <v>0</v>
          </cell>
          <cell r="S979">
            <v>0</v>
          </cell>
          <cell r="T979">
            <v>0</v>
          </cell>
          <cell r="U979">
            <v>0</v>
          </cell>
          <cell r="V979">
            <v>0</v>
          </cell>
          <cell r="W979">
            <v>0</v>
          </cell>
          <cell r="X979">
            <v>0</v>
          </cell>
          <cell r="Y979">
            <v>0</v>
          </cell>
        </row>
        <row r="980">
          <cell r="A980" t="str">
            <v/>
          </cell>
          <cell r="B980" t="str">
            <v/>
          </cell>
          <cell r="C980" t="str">
            <v>...</v>
          </cell>
          <cell r="D980" t="str">
            <v/>
          </cell>
          <cell r="E980">
            <v>0</v>
          </cell>
          <cell r="F980">
            <v>0</v>
          </cell>
          <cell r="G980" t="str">
            <v/>
          </cell>
          <cell r="H980" t="str">
            <v/>
          </cell>
          <cell r="I980">
            <v>0</v>
          </cell>
          <cell r="J980" t="str">
            <v/>
          </cell>
          <cell r="M980">
            <v>0</v>
          </cell>
          <cell r="N980">
            <v>0</v>
          </cell>
          <cell r="O980">
            <v>0</v>
          </cell>
          <cell r="P980">
            <v>0</v>
          </cell>
          <cell r="Q980">
            <v>0</v>
          </cell>
          <cell r="R980">
            <v>0</v>
          </cell>
          <cell r="S980">
            <v>0</v>
          </cell>
          <cell r="T980">
            <v>0</v>
          </cell>
          <cell r="U980">
            <v>0</v>
          </cell>
          <cell r="V980">
            <v>0</v>
          </cell>
          <cell r="W980">
            <v>0</v>
          </cell>
          <cell r="X980">
            <v>0</v>
          </cell>
          <cell r="Y980">
            <v>0</v>
          </cell>
        </row>
        <row r="981">
          <cell r="A981" t="str">
            <v/>
          </cell>
          <cell r="B981" t="str">
            <v/>
          </cell>
          <cell r="C981" t="str">
            <v>...</v>
          </cell>
          <cell r="D981" t="str">
            <v/>
          </cell>
          <cell r="E981">
            <v>0</v>
          </cell>
          <cell r="F981">
            <v>0</v>
          </cell>
          <cell r="G981" t="str">
            <v/>
          </cell>
          <cell r="H981" t="str">
            <v/>
          </cell>
          <cell r="I981">
            <v>0</v>
          </cell>
          <cell r="J981" t="str">
            <v/>
          </cell>
          <cell r="M981">
            <v>0</v>
          </cell>
          <cell r="N981">
            <v>0</v>
          </cell>
          <cell r="O981">
            <v>0</v>
          </cell>
          <cell r="P981">
            <v>0</v>
          </cell>
          <cell r="Q981">
            <v>0</v>
          </cell>
          <cell r="R981">
            <v>0</v>
          </cell>
          <cell r="S981">
            <v>0</v>
          </cell>
          <cell r="T981">
            <v>0</v>
          </cell>
          <cell r="U981">
            <v>0</v>
          </cell>
          <cell r="V981">
            <v>0</v>
          </cell>
          <cell r="W981">
            <v>0</v>
          </cell>
          <cell r="X981">
            <v>0</v>
          </cell>
          <cell r="Y981">
            <v>0</v>
          </cell>
        </row>
        <row r="982">
          <cell r="A982" t="str">
            <v/>
          </cell>
          <cell r="B982" t="str">
            <v/>
          </cell>
          <cell r="C982" t="str">
            <v>...</v>
          </cell>
          <cell r="D982" t="str">
            <v/>
          </cell>
          <cell r="E982">
            <v>0</v>
          </cell>
          <cell r="F982">
            <v>0</v>
          </cell>
          <cell r="G982" t="str">
            <v/>
          </cell>
          <cell r="H982" t="str">
            <v/>
          </cell>
          <cell r="I982">
            <v>0</v>
          </cell>
          <cell r="J982" t="str">
            <v/>
          </cell>
          <cell r="M982">
            <v>0</v>
          </cell>
          <cell r="N982">
            <v>0</v>
          </cell>
          <cell r="O982">
            <v>0</v>
          </cell>
          <cell r="P982">
            <v>0</v>
          </cell>
          <cell r="Q982">
            <v>0</v>
          </cell>
          <cell r="R982">
            <v>0</v>
          </cell>
          <cell r="S982">
            <v>0</v>
          </cell>
          <cell r="T982">
            <v>0</v>
          </cell>
          <cell r="U982">
            <v>0</v>
          </cell>
          <cell r="V982">
            <v>0</v>
          </cell>
          <cell r="W982">
            <v>0</v>
          </cell>
          <cell r="X982">
            <v>0</v>
          </cell>
          <cell r="Y982">
            <v>0</v>
          </cell>
        </row>
        <row r="983">
          <cell r="A983" t="str">
            <v/>
          </cell>
          <cell r="B983" t="str">
            <v/>
          </cell>
          <cell r="C983" t="str">
            <v>...</v>
          </cell>
          <cell r="D983" t="str">
            <v/>
          </cell>
          <cell r="E983">
            <v>0</v>
          </cell>
          <cell r="F983">
            <v>0</v>
          </cell>
          <cell r="G983" t="str">
            <v/>
          </cell>
          <cell r="H983" t="str">
            <v/>
          </cell>
          <cell r="I983">
            <v>0</v>
          </cell>
          <cell r="J983" t="str">
            <v/>
          </cell>
          <cell r="M983">
            <v>0</v>
          </cell>
          <cell r="N983">
            <v>0</v>
          </cell>
          <cell r="O983">
            <v>0</v>
          </cell>
          <cell r="P983">
            <v>0</v>
          </cell>
          <cell r="Q983">
            <v>0</v>
          </cell>
          <cell r="R983">
            <v>0</v>
          </cell>
          <cell r="S983">
            <v>0</v>
          </cell>
          <cell r="T983">
            <v>0</v>
          </cell>
          <cell r="U983">
            <v>0</v>
          </cell>
          <cell r="V983">
            <v>0</v>
          </cell>
          <cell r="W983">
            <v>0</v>
          </cell>
          <cell r="X983">
            <v>0</v>
          </cell>
          <cell r="Y983">
            <v>0</v>
          </cell>
        </row>
        <row r="984">
          <cell r="A984" t="str">
            <v/>
          </cell>
          <cell r="B984" t="str">
            <v/>
          </cell>
          <cell r="C984" t="str">
            <v>...</v>
          </cell>
          <cell r="D984" t="str">
            <v/>
          </cell>
          <cell r="E984">
            <v>0</v>
          </cell>
          <cell r="F984">
            <v>0</v>
          </cell>
          <cell r="G984" t="str">
            <v/>
          </cell>
          <cell r="H984" t="str">
            <v/>
          </cell>
          <cell r="I984">
            <v>0</v>
          </cell>
          <cell r="J984" t="str">
            <v/>
          </cell>
          <cell r="M984">
            <v>0</v>
          </cell>
          <cell r="N984">
            <v>0</v>
          </cell>
          <cell r="O984">
            <v>0</v>
          </cell>
          <cell r="P984">
            <v>0</v>
          </cell>
          <cell r="Q984">
            <v>0</v>
          </cell>
          <cell r="R984">
            <v>0</v>
          </cell>
          <cell r="S984">
            <v>0</v>
          </cell>
          <cell r="T984">
            <v>0</v>
          </cell>
          <cell r="U984">
            <v>0</v>
          </cell>
          <cell r="V984">
            <v>0</v>
          </cell>
          <cell r="W984">
            <v>0</v>
          </cell>
          <cell r="X984">
            <v>0</v>
          </cell>
          <cell r="Y984">
            <v>0</v>
          </cell>
        </row>
        <row r="985">
          <cell r="A985" t="str">
            <v/>
          </cell>
          <cell r="B985" t="str">
            <v/>
          </cell>
          <cell r="C985" t="str">
            <v>...</v>
          </cell>
          <cell r="D985" t="str">
            <v/>
          </cell>
          <cell r="E985">
            <v>0</v>
          </cell>
          <cell r="F985">
            <v>0</v>
          </cell>
          <cell r="G985" t="str">
            <v/>
          </cell>
          <cell r="H985" t="str">
            <v/>
          </cell>
          <cell r="I985">
            <v>0</v>
          </cell>
          <cell r="J985" t="str">
            <v/>
          </cell>
          <cell r="M985">
            <v>0</v>
          </cell>
          <cell r="N985">
            <v>0</v>
          </cell>
          <cell r="O985">
            <v>0</v>
          </cell>
          <cell r="P985">
            <v>0</v>
          </cell>
          <cell r="Q985">
            <v>0</v>
          </cell>
          <cell r="R985">
            <v>0</v>
          </cell>
          <cell r="S985">
            <v>0</v>
          </cell>
          <cell r="T985">
            <v>0</v>
          </cell>
          <cell r="U985">
            <v>0</v>
          </cell>
          <cell r="V985">
            <v>0</v>
          </cell>
          <cell r="W985">
            <v>0</v>
          </cell>
          <cell r="X985">
            <v>0</v>
          </cell>
          <cell r="Y985">
            <v>0</v>
          </cell>
        </row>
        <row r="986">
          <cell r="A986" t="str">
            <v/>
          </cell>
          <cell r="B986" t="str">
            <v/>
          </cell>
          <cell r="C986" t="str">
            <v>...</v>
          </cell>
          <cell r="D986" t="str">
            <v/>
          </cell>
          <cell r="E986">
            <v>0</v>
          </cell>
          <cell r="F986">
            <v>0</v>
          </cell>
          <cell r="G986" t="str">
            <v/>
          </cell>
          <cell r="H986" t="str">
            <v/>
          </cell>
          <cell r="I986">
            <v>0</v>
          </cell>
          <cell r="J986" t="str">
            <v/>
          </cell>
          <cell r="M986">
            <v>0</v>
          </cell>
          <cell r="N986">
            <v>0</v>
          </cell>
          <cell r="O986">
            <v>0</v>
          </cell>
          <cell r="P986">
            <v>0</v>
          </cell>
          <cell r="Q986">
            <v>0</v>
          </cell>
          <cell r="R986">
            <v>0</v>
          </cell>
          <cell r="S986">
            <v>0</v>
          </cell>
          <cell r="T986">
            <v>0</v>
          </cell>
          <cell r="U986">
            <v>0</v>
          </cell>
          <cell r="V986">
            <v>0</v>
          </cell>
          <cell r="W986">
            <v>0</v>
          </cell>
          <cell r="X986">
            <v>0</v>
          </cell>
          <cell r="Y986">
            <v>0</v>
          </cell>
        </row>
        <row r="987">
          <cell r="A987" t="str">
            <v/>
          </cell>
          <cell r="B987" t="str">
            <v/>
          </cell>
          <cell r="C987" t="str">
            <v>...</v>
          </cell>
          <cell r="D987" t="str">
            <v/>
          </cell>
          <cell r="E987">
            <v>0</v>
          </cell>
          <cell r="F987">
            <v>0</v>
          </cell>
          <cell r="G987" t="str">
            <v/>
          </cell>
          <cell r="H987" t="str">
            <v/>
          </cell>
          <cell r="I987">
            <v>0</v>
          </cell>
          <cell r="J987" t="str">
            <v/>
          </cell>
          <cell r="M987">
            <v>0</v>
          </cell>
          <cell r="N987">
            <v>0</v>
          </cell>
          <cell r="O987">
            <v>0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0</v>
          </cell>
          <cell r="W987">
            <v>0</v>
          </cell>
          <cell r="X987">
            <v>0</v>
          </cell>
          <cell r="Y987">
            <v>0</v>
          </cell>
        </row>
        <row r="988">
          <cell r="A988" t="str">
            <v/>
          </cell>
          <cell r="B988" t="str">
            <v/>
          </cell>
          <cell r="C988" t="str">
            <v>...</v>
          </cell>
          <cell r="D988" t="str">
            <v/>
          </cell>
          <cell r="E988">
            <v>0</v>
          </cell>
          <cell r="F988">
            <v>0</v>
          </cell>
          <cell r="G988" t="str">
            <v/>
          </cell>
          <cell r="H988" t="str">
            <v/>
          </cell>
          <cell r="I988">
            <v>0</v>
          </cell>
          <cell r="J988" t="str">
            <v/>
          </cell>
          <cell r="M988">
            <v>0</v>
          </cell>
          <cell r="N988">
            <v>0</v>
          </cell>
          <cell r="O988">
            <v>0</v>
          </cell>
          <cell r="P988">
            <v>0</v>
          </cell>
          <cell r="Q988">
            <v>0</v>
          </cell>
          <cell r="R988">
            <v>0</v>
          </cell>
          <cell r="S988">
            <v>0</v>
          </cell>
          <cell r="T988">
            <v>0</v>
          </cell>
          <cell r="U988">
            <v>0</v>
          </cell>
          <cell r="V988">
            <v>0</v>
          </cell>
          <cell r="W988">
            <v>0</v>
          </cell>
          <cell r="X988">
            <v>0</v>
          </cell>
          <cell r="Y988">
            <v>0</v>
          </cell>
        </row>
        <row r="989">
          <cell r="A989" t="str">
            <v/>
          </cell>
          <cell r="B989" t="str">
            <v/>
          </cell>
          <cell r="C989" t="str">
            <v>...</v>
          </cell>
          <cell r="D989" t="str">
            <v/>
          </cell>
          <cell r="E989">
            <v>0</v>
          </cell>
          <cell r="F989">
            <v>0</v>
          </cell>
          <cell r="G989" t="str">
            <v/>
          </cell>
          <cell r="H989" t="str">
            <v/>
          </cell>
          <cell r="I989">
            <v>0</v>
          </cell>
          <cell r="J989" t="str">
            <v/>
          </cell>
          <cell r="M989">
            <v>0</v>
          </cell>
          <cell r="N989">
            <v>0</v>
          </cell>
          <cell r="O989">
            <v>0</v>
          </cell>
          <cell r="P989">
            <v>0</v>
          </cell>
          <cell r="Q989">
            <v>0</v>
          </cell>
          <cell r="R989">
            <v>0</v>
          </cell>
          <cell r="S989">
            <v>0</v>
          </cell>
          <cell r="T989">
            <v>0</v>
          </cell>
          <cell r="U989">
            <v>0</v>
          </cell>
          <cell r="V989">
            <v>0</v>
          </cell>
          <cell r="W989">
            <v>0</v>
          </cell>
          <cell r="X989">
            <v>0</v>
          </cell>
          <cell r="Y989">
            <v>0</v>
          </cell>
        </row>
        <row r="990">
          <cell r="A990" t="str">
            <v/>
          </cell>
          <cell r="B990" t="str">
            <v/>
          </cell>
          <cell r="C990" t="str">
            <v>...</v>
          </cell>
          <cell r="D990" t="str">
            <v/>
          </cell>
          <cell r="E990">
            <v>0</v>
          </cell>
          <cell r="F990">
            <v>0</v>
          </cell>
          <cell r="G990" t="str">
            <v/>
          </cell>
          <cell r="H990" t="str">
            <v/>
          </cell>
          <cell r="I990">
            <v>0</v>
          </cell>
          <cell r="J990" t="str">
            <v/>
          </cell>
          <cell r="M990">
            <v>0</v>
          </cell>
          <cell r="N990">
            <v>0</v>
          </cell>
          <cell r="O990">
            <v>0</v>
          </cell>
          <cell r="P990">
            <v>0</v>
          </cell>
          <cell r="Q990">
            <v>0</v>
          </cell>
          <cell r="R990">
            <v>0</v>
          </cell>
          <cell r="S990">
            <v>0</v>
          </cell>
          <cell r="T990">
            <v>0</v>
          </cell>
          <cell r="U990">
            <v>0</v>
          </cell>
          <cell r="V990">
            <v>0</v>
          </cell>
          <cell r="W990">
            <v>0</v>
          </cell>
          <cell r="X990">
            <v>0</v>
          </cell>
          <cell r="Y990">
            <v>0</v>
          </cell>
        </row>
        <row r="991">
          <cell r="A991" t="str">
            <v/>
          </cell>
          <cell r="B991" t="str">
            <v/>
          </cell>
          <cell r="C991" t="str">
            <v>...</v>
          </cell>
          <cell r="D991" t="str">
            <v/>
          </cell>
          <cell r="E991">
            <v>0</v>
          </cell>
          <cell r="F991">
            <v>0</v>
          </cell>
          <cell r="G991" t="str">
            <v/>
          </cell>
          <cell r="H991" t="str">
            <v/>
          </cell>
          <cell r="I991">
            <v>0</v>
          </cell>
          <cell r="J991" t="str">
            <v/>
          </cell>
          <cell r="M991">
            <v>0</v>
          </cell>
          <cell r="N991">
            <v>0</v>
          </cell>
          <cell r="O991">
            <v>0</v>
          </cell>
          <cell r="P991">
            <v>0</v>
          </cell>
          <cell r="Q991">
            <v>0</v>
          </cell>
          <cell r="R991">
            <v>0</v>
          </cell>
          <cell r="S991">
            <v>0</v>
          </cell>
          <cell r="T991">
            <v>0</v>
          </cell>
          <cell r="U991">
            <v>0</v>
          </cell>
          <cell r="V991">
            <v>0</v>
          </cell>
          <cell r="W991">
            <v>0</v>
          </cell>
          <cell r="X991">
            <v>0</v>
          </cell>
          <cell r="Y991">
            <v>0</v>
          </cell>
        </row>
        <row r="992">
          <cell r="A992" t="str">
            <v/>
          </cell>
          <cell r="B992" t="str">
            <v/>
          </cell>
          <cell r="C992" t="str">
            <v>...</v>
          </cell>
          <cell r="D992" t="str">
            <v/>
          </cell>
          <cell r="E992">
            <v>0</v>
          </cell>
          <cell r="F992">
            <v>0</v>
          </cell>
          <cell r="G992" t="str">
            <v/>
          </cell>
          <cell r="H992" t="str">
            <v/>
          </cell>
          <cell r="I992">
            <v>0</v>
          </cell>
          <cell r="J992" t="str">
            <v/>
          </cell>
          <cell r="M992">
            <v>0</v>
          </cell>
          <cell r="N992">
            <v>0</v>
          </cell>
          <cell r="O992">
            <v>0</v>
          </cell>
          <cell r="P992">
            <v>0</v>
          </cell>
          <cell r="Q992">
            <v>0</v>
          </cell>
          <cell r="R992">
            <v>0</v>
          </cell>
          <cell r="S992">
            <v>0</v>
          </cell>
          <cell r="T992">
            <v>0</v>
          </cell>
          <cell r="U992">
            <v>0</v>
          </cell>
          <cell r="V992">
            <v>0</v>
          </cell>
          <cell r="W992">
            <v>0</v>
          </cell>
          <cell r="X992">
            <v>0</v>
          </cell>
          <cell r="Y992">
            <v>0</v>
          </cell>
        </row>
        <row r="993">
          <cell r="A993" t="str">
            <v/>
          </cell>
          <cell r="B993" t="str">
            <v/>
          </cell>
          <cell r="C993" t="str">
            <v>...</v>
          </cell>
          <cell r="D993" t="str">
            <v/>
          </cell>
          <cell r="E993">
            <v>0</v>
          </cell>
          <cell r="F993">
            <v>0</v>
          </cell>
          <cell r="G993" t="str">
            <v/>
          </cell>
          <cell r="H993" t="str">
            <v/>
          </cell>
          <cell r="I993">
            <v>0</v>
          </cell>
          <cell r="J993" t="str">
            <v/>
          </cell>
          <cell r="M993">
            <v>0</v>
          </cell>
          <cell r="N993">
            <v>0</v>
          </cell>
          <cell r="O993">
            <v>0</v>
          </cell>
          <cell r="P993">
            <v>0</v>
          </cell>
          <cell r="Q993">
            <v>0</v>
          </cell>
          <cell r="R993">
            <v>0</v>
          </cell>
          <cell r="S993">
            <v>0</v>
          </cell>
          <cell r="T993">
            <v>0</v>
          </cell>
          <cell r="U993">
            <v>0</v>
          </cell>
          <cell r="V993">
            <v>0</v>
          </cell>
          <cell r="W993">
            <v>0</v>
          </cell>
          <cell r="X993">
            <v>0</v>
          </cell>
          <cell r="Y993">
            <v>0</v>
          </cell>
        </row>
        <row r="994">
          <cell r="A994" t="str">
            <v/>
          </cell>
          <cell r="B994" t="str">
            <v/>
          </cell>
          <cell r="C994" t="str">
            <v>...</v>
          </cell>
          <cell r="D994" t="str">
            <v/>
          </cell>
          <cell r="E994">
            <v>0</v>
          </cell>
          <cell r="F994">
            <v>0</v>
          </cell>
          <cell r="G994" t="str">
            <v/>
          </cell>
          <cell r="H994" t="str">
            <v/>
          </cell>
          <cell r="I994">
            <v>0</v>
          </cell>
          <cell r="J994" t="str">
            <v/>
          </cell>
          <cell r="M994">
            <v>0</v>
          </cell>
          <cell r="N994">
            <v>0</v>
          </cell>
          <cell r="O994">
            <v>0</v>
          </cell>
          <cell r="P994">
            <v>0</v>
          </cell>
          <cell r="Q994">
            <v>0</v>
          </cell>
          <cell r="R994">
            <v>0</v>
          </cell>
          <cell r="S994">
            <v>0</v>
          </cell>
          <cell r="T994">
            <v>0</v>
          </cell>
          <cell r="U994">
            <v>0</v>
          </cell>
          <cell r="V994">
            <v>0</v>
          </cell>
          <cell r="W994">
            <v>0</v>
          </cell>
          <cell r="X994">
            <v>0</v>
          </cell>
          <cell r="Y994">
            <v>0</v>
          </cell>
        </row>
        <row r="995">
          <cell r="A995" t="str">
            <v/>
          </cell>
          <cell r="B995" t="str">
            <v/>
          </cell>
          <cell r="C995" t="str">
            <v>...</v>
          </cell>
          <cell r="D995" t="str">
            <v/>
          </cell>
          <cell r="E995">
            <v>0</v>
          </cell>
          <cell r="F995">
            <v>0</v>
          </cell>
          <cell r="G995" t="str">
            <v/>
          </cell>
          <cell r="H995" t="str">
            <v/>
          </cell>
          <cell r="I995">
            <v>0</v>
          </cell>
          <cell r="J995" t="str">
            <v/>
          </cell>
          <cell r="M995">
            <v>0</v>
          </cell>
          <cell r="N995">
            <v>0</v>
          </cell>
          <cell r="O995">
            <v>0</v>
          </cell>
          <cell r="P995">
            <v>0</v>
          </cell>
          <cell r="Q995">
            <v>0</v>
          </cell>
          <cell r="R995">
            <v>0</v>
          </cell>
          <cell r="S995">
            <v>0</v>
          </cell>
          <cell r="T995">
            <v>0</v>
          </cell>
          <cell r="U995">
            <v>0</v>
          </cell>
          <cell r="V995">
            <v>0</v>
          </cell>
          <cell r="W995">
            <v>0</v>
          </cell>
          <cell r="X995">
            <v>0</v>
          </cell>
          <cell r="Y995">
            <v>0</v>
          </cell>
        </row>
        <row r="996">
          <cell r="A996" t="str">
            <v/>
          </cell>
          <cell r="B996" t="str">
            <v/>
          </cell>
          <cell r="C996" t="str">
            <v>...</v>
          </cell>
          <cell r="D996" t="str">
            <v/>
          </cell>
          <cell r="E996">
            <v>0</v>
          </cell>
          <cell r="F996">
            <v>0</v>
          </cell>
          <cell r="G996" t="str">
            <v/>
          </cell>
          <cell r="H996" t="str">
            <v/>
          </cell>
          <cell r="I996">
            <v>0</v>
          </cell>
          <cell r="J996" t="str">
            <v/>
          </cell>
          <cell r="M996">
            <v>0</v>
          </cell>
          <cell r="N996">
            <v>0</v>
          </cell>
          <cell r="O996">
            <v>0</v>
          </cell>
          <cell r="P996">
            <v>0</v>
          </cell>
          <cell r="Q996">
            <v>0</v>
          </cell>
          <cell r="R996">
            <v>0</v>
          </cell>
          <cell r="S996">
            <v>0</v>
          </cell>
          <cell r="T996">
            <v>0</v>
          </cell>
          <cell r="U996">
            <v>0</v>
          </cell>
          <cell r="V996">
            <v>0</v>
          </cell>
          <cell r="W996">
            <v>0</v>
          </cell>
          <cell r="X996">
            <v>0</v>
          </cell>
          <cell r="Y996">
            <v>0</v>
          </cell>
        </row>
        <row r="997">
          <cell r="A997" t="str">
            <v/>
          </cell>
          <cell r="B997" t="str">
            <v/>
          </cell>
          <cell r="C997" t="str">
            <v>...</v>
          </cell>
          <cell r="D997" t="str">
            <v/>
          </cell>
          <cell r="E997">
            <v>0</v>
          </cell>
          <cell r="F997">
            <v>0</v>
          </cell>
          <cell r="G997" t="str">
            <v/>
          </cell>
          <cell r="H997" t="str">
            <v/>
          </cell>
          <cell r="I997">
            <v>0</v>
          </cell>
          <cell r="J997" t="str">
            <v/>
          </cell>
          <cell r="M997">
            <v>0</v>
          </cell>
          <cell r="N997">
            <v>0</v>
          </cell>
          <cell r="O997">
            <v>0</v>
          </cell>
          <cell r="P997">
            <v>0</v>
          </cell>
          <cell r="Q997">
            <v>0</v>
          </cell>
          <cell r="R997">
            <v>0</v>
          </cell>
          <cell r="S997">
            <v>0</v>
          </cell>
          <cell r="T997">
            <v>0</v>
          </cell>
          <cell r="U997">
            <v>0</v>
          </cell>
          <cell r="V997">
            <v>0</v>
          </cell>
          <cell r="W997">
            <v>0</v>
          </cell>
          <cell r="X997">
            <v>0</v>
          </cell>
          <cell r="Y997">
            <v>0</v>
          </cell>
        </row>
        <row r="998">
          <cell r="A998" t="str">
            <v/>
          </cell>
          <cell r="B998" t="str">
            <v/>
          </cell>
          <cell r="C998" t="str">
            <v>...</v>
          </cell>
          <cell r="D998" t="str">
            <v/>
          </cell>
          <cell r="E998">
            <v>0</v>
          </cell>
          <cell r="F998">
            <v>0</v>
          </cell>
          <cell r="G998" t="str">
            <v/>
          </cell>
          <cell r="H998" t="str">
            <v/>
          </cell>
          <cell r="I998">
            <v>0</v>
          </cell>
          <cell r="J998" t="str">
            <v/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0</v>
          </cell>
          <cell r="W998">
            <v>0</v>
          </cell>
          <cell r="X998">
            <v>0</v>
          </cell>
          <cell r="Y998">
            <v>0</v>
          </cell>
        </row>
        <row r="999">
          <cell r="A999" t="str">
            <v/>
          </cell>
          <cell r="B999" t="str">
            <v/>
          </cell>
          <cell r="C999" t="str">
            <v>...</v>
          </cell>
          <cell r="D999" t="str">
            <v/>
          </cell>
          <cell r="E999">
            <v>0</v>
          </cell>
          <cell r="F999">
            <v>0</v>
          </cell>
          <cell r="G999" t="str">
            <v/>
          </cell>
          <cell r="H999" t="str">
            <v/>
          </cell>
          <cell r="I999">
            <v>0</v>
          </cell>
          <cell r="J999" t="str">
            <v/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X999">
            <v>0</v>
          </cell>
          <cell r="Y999">
            <v>0</v>
          </cell>
        </row>
        <row r="1000">
          <cell r="A1000" t="str">
            <v/>
          </cell>
          <cell r="B1000" t="str">
            <v/>
          </cell>
          <cell r="C1000" t="str">
            <v>...</v>
          </cell>
          <cell r="D1000" t="str">
            <v/>
          </cell>
          <cell r="E1000">
            <v>0</v>
          </cell>
          <cell r="F1000">
            <v>0</v>
          </cell>
          <cell r="G1000" t="str">
            <v/>
          </cell>
          <cell r="H1000" t="str">
            <v/>
          </cell>
          <cell r="I1000">
            <v>0</v>
          </cell>
          <cell r="J1000" t="str">
            <v/>
          </cell>
          <cell r="M1000">
            <v>0</v>
          </cell>
          <cell r="N1000">
            <v>0</v>
          </cell>
          <cell r="O1000">
            <v>0</v>
          </cell>
          <cell r="P1000">
            <v>0</v>
          </cell>
          <cell r="Q1000">
            <v>0</v>
          </cell>
          <cell r="R1000">
            <v>0</v>
          </cell>
          <cell r="S1000">
            <v>0</v>
          </cell>
          <cell r="T1000">
            <v>0</v>
          </cell>
          <cell r="U1000">
            <v>0</v>
          </cell>
          <cell r="V1000">
            <v>0</v>
          </cell>
          <cell r="W1000">
            <v>0</v>
          </cell>
          <cell r="X1000">
            <v>0</v>
          </cell>
          <cell r="Y1000">
            <v>0</v>
          </cell>
        </row>
        <row r="1001">
          <cell r="A1001" t="str">
            <v/>
          </cell>
          <cell r="B1001" t="str">
            <v/>
          </cell>
          <cell r="C1001" t="str">
            <v>...</v>
          </cell>
          <cell r="D1001" t="str">
            <v/>
          </cell>
          <cell r="E1001">
            <v>0</v>
          </cell>
          <cell r="F1001">
            <v>0</v>
          </cell>
          <cell r="G1001" t="str">
            <v/>
          </cell>
          <cell r="H1001" t="str">
            <v/>
          </cell>
          <cell r="I1001">
            <v>0</v>
          </cell>
          <cell r="J1001" t="str">
            <v/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  <cell r="X1001">
            <v>0</v>
          </cell>
          <cell r="Y1001">
            <v>0</v>
          </cell>
        </row>
      </sheetData>
      <sheetData sheetId="6"/>
      <sheetData sheetId="7">
        <row r="7">
          <cell r="F7">
            <v>40</v>
          </cell>
          <cell r="G7" t="str">
            <v>Step 1</v>
          </cell>
        </row>
        <row r="8">
          <cell r="F8">
            <v>92</v>
          </cell>
          <cell r="G8" t="str">
            <v>Step 2</v>
          </cell>
        </row>
        <row r="9">
          <cell r="F9">
            <v>104</v>
          </cell>
          <cell r="G9" t="str">
            <v>Step 3</v>
          </cell>
        </row>
        <row r="10">
          <cell r="F10">
            <v>116</v>
          </cell>
          <cell r="G10" t="str">
            <v>Step 4</v>
          </cell>
        </row>
        <row r="11">
          <cell r="F11">
            <v>128</v>
          </cell>
          <cell r="G11" t="str">
            <v>Step 5</v>
          </cell>
        </row>
        <row r="12">
          <cell r="F12">
            <v>140</v>
          </cell>
          <cell r="G12" t="str">
            <v>Step 6</v>
          </cell>
        </row>
        <row r="13">
          <cell r="F13">
            <v>152</v>
          </cell>
          <cell r="G13" t="str">
            <v>Step 7</v>
          </cell>
        </row>
        <row r="14">
          <cell r="F14">
            <v>164</v>
          </cell>
          <cell r="G14" t="str">
            <v>Step 8</v>
          </cell>
        </row>
        <row r="15">
          <cell r="F15">
            <v>176</v>
          </cell>
          <cell r="G15" t="str">
            <v>Step 9</v>
          </cell>
        </row>
        <row r="16">
          <cell r="F16">
            <v>188</v>
          </cell>
          <cell r="G16" t="str">
            <v>Step 10</v>
          </cell>
        </row>
        <row r="17">
          <cell r="F17">
            <v>200</v>
          </cell>
          <cell r="G17" t="str">
            <v>Bronze</v>
          </cell>
        </row>
        <row r="18">
          <cell r="F18">
            <v>212</v>
          </cell>
          <cell r="G18" t="str">
            <v>Silver</v>
          </cell>
        </row>
        <row r="19">
          <cell r="F19">
            <v>224</v>
          </cell>
          <cell r="G19" t="str">
            <v>Gold</v>
          </cell>
        </row>
        <row r="26">
          <cell r="F26">
            <v>40</v>
          </cell>
          <cell r="G26" t="str">
            <v>Step 1</v>
          </cell>
        </row>
        <row r="27">
          <cell r="F27">
            <v>60</v>
          </cell>
          <cell r="G27" t="str">
            <v>Step 2</v>
          </cell>
        </row>
        <row r="28">
          <cell r="F28">
            <v>72</v>
          </cell>
          <cell r="G28" t="str">
            <v>Step 3</v>
          </cell>
        </row>
        <row r="29">
          <cell r="F29">
            <v>84</v>
          </cell>
          <cell r="G29" t="str">
            <v>Step 4</v>
          </cell>
        </row>
        <row r="30">
          <cell r="F30">
            <v>96</v>
          </cell>
          <cell r="G30" t="str">
            <v>Step 5</v>
          </cell>
        </row>
        <row r="31">
          <cell r="F31">
            <v>108</v>
          </cell>
          <cell r="G31" t="str">
            <v>Step 6</v>
          </cell>
        </row>
        <row r="32">
          <cell r="F32">
            <v>120</v>
          </cell>
          <cell r="G32" t="str">
            <v>Step 7</v>
          </cell>
        </row>
        <row r="33">
          <cell r="F33">
            <v>132</v>
          </cell>
          <cell r="G33" t="str">
            <v>Step 8</v>
          </cell>
        </row>
        <row r="34">
          <cell r="F34">
            <v>144</v>
          </cell>
          <cell r="G34" t="str">
            <v>Step 9</v>
          </cell>
        </row>
        <row r="35">
          <cell r="F35">
            <v>156</v>
          </cell>
          <cell r="G35" t="str">
            <v>Step 10</v>
          </cell>
        </row>
        <row r="36">
          <cell r="F36">
            <v>168</v>
          </cell>
          <cell r="G36" t="str">
            <v>Bronze</v>
          </cell>
        </row>
        <row r="37">
          <cell r="F37">
            <v>180</v>
          </cell>
          <cell r="G37" t="str">
            <v>Silver</v>
          </cell>
        </row>
        <row r="38">
          <cell r="F38">
            <v>192</v>
          </cell>
          <cell r="G38" t="str">
            <v>Gold</v>
          </cell>
        </row>
      </sheetData>
      <sheetData sheetId="8"/>
      <sheetData sheetId="9"/>
      <sheetData sheetId="10"/>
      <sheetData sheetId="11"/>
      <sheetData sheetId="12">
        <row r="4">
          <cell r="D4">
            <v>0</v>
          </cell>
        </row>
        <row r="5">
          <cell r="D5">
            <v>0</v>
          </cell>
        </row>
        <row r="6">
          <cell r="D6">
            <v>0</v>
          </cell>
        </row>
        <row r="7">
          <cell r="D7">
            <v>0</v>
          </cell>
        </row>
        <row r="8">
          <cell r="D8">
            <v>0</v>
          </cell>
        </row>
        <row r="9">
          <cell r="D9">
            <v>0</v>
          </cell>
        </row>
        <row r="10">
          <cell r="D10">
            <v>0</v>
          </cell>
        </row>
        <row r="11">
          <cell r="D11">
            <v>0</v>
          </cell>
        </row>
        <row r="12">
          <cell r="D12">
            <v>0</v>
          </cell>
        </row>
        <row r="13">
          <cell r="D13">
            <v>0</v>
          </cell>
        </row>
        <row r="14">
          <cell r="D14">
            <v>0</v>
          </cell>
        </row>
        <row r="15">
          <cell r="D15">
            <v>0</v>
          </cell>
        </row>
        <row r="16">
          <cell r="D16">
            <v>0</v>
          </cell>
        </row>
        <row r="17">
          <cell r="D17">
            <v>0</v>
          </cell>
        </row>
        <row r="18">
          <cell r="D18">
            <v>0</v>
          </cell>
        </row>
        <row r="19">
          <cell r="D19">
            <v>0</v>
          </cell>
        </row>
        <row r="20">
          <cell r="D20">
            <v>0</v>
          </cell>
        </row>
        <row r="21">
          <cell r="D21">
            <v>0</v>
          </cell>
        </row>
        <row r="22">
          <cell r="D22">
            <v>0</v>
          </cell>
        </row>
        <row r="23">
          <cell r="D23">
            <v>0</v>
          </cell>
        </row>
        <row r="24">
          <cell r="D24">
            <v>0</v>
          </cell>
        </row>
        <row r="25">
          <cell r="D25">
            <v>0</v>
          </cell>
        </row>
        <row r="26">
          <cell r="D26">
            <v>0</v>
          </cell>
        </row>
        <row r="27">
          <cell r="D27">
            <v>0</v>
          </cell>
        </row>
        <row r="28">
          <cell r="D28">
            <v>0</v>
          </cell>
        </row>
        <row r="29">
          <cell r="D29">
            <v>0</v>
          </cell>
        </row>
        <row r="30">
          <cell r="D30">
            <v>0</v>
          </cell>
        </row>
        <row r="31">
          <cell r="D31">
            <v>0</v>
          </cell>
        </row>
        <row r="32">
          <cell r="D32">
            <v>0</v>
          </cell>
        </row>
        <row r="33">
          <cell r="D33">
            <v>0</v>
          </cell>
        </row>
        <row r="34">
          <cell r="D34">
            <v>0</v>
          </cell>
        </row>
        <row r="35">
          <cell r="D35">
            <v>0</v>
          </cell>
        </row>
        <row r="36">
          <cell r="D36">
            <v>0</v>
          </cell>
        </row>
        <row r="37">
          <cell r="D37">
            <v>0</v>
          </cell>
        </row>
        <row r="38">
          <cell r="D38">
            <v>0</v>
          </cell>
        </row>
      </sheetData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tabSelected="1" workbookViewId="0">
      <selection sqref="A1:A1048576"/>
    </sheetView>
  </sheetViews>
  <sheetFormatPr baseColWidth="10" defaultRowHeight="15" x14ac:dyDescent="0"/>
  <cols>
    <col min="3" max="3" width="14.6640625" customWidth="1"/>
  </cols>
  <sheetData>
    <row r="1" spans="1:19" ht="23">
      <c r="A1" s="1"/>
      <c r="B1" s="2" t="s">
        <v>0</v>
      </c>
      <c r="C1" s="3" t="str">
        <f>IF(ISBLANK(+[1]Configuration!C13),"QuadKids ",[1]Configuration!C13)</f>
        <v>Sussex AA U11 BOYS QK Champs</v>
      </c>
      <c r="D1" s="3"/>
      <c r="E1" s="3"/>
      <c r="F1" s="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30">
      <c r="A3" s="1"/>
      <c r="B3" s="4" t="s">
        <v>1</v>
      </c>
      <c r="C3" s="5" t="s">
        <v>2</v>
      </c>
      <c r="D3" s="6" t="s">
        <v>3</v>
      </c>
      <c r="E3" s="7" t="str">
        <f>+[1]Setup!B30</f>
        <v>75m</v>
      </c>
      <c r="F3" s="8"/>
      <c r="G3" s="7" t="str">
        <f>+[1]Setup!C30</f>
        <v>600m</v>
      </c>
      <c r="H3" s="8"/>
      <c r="I3" s="7" t="str">
        <f>+[1]Setup!D30</f>
        <v>SLJ</v>
      </c>
      <c r="J3" s="8"/>
      <c r="K3" s="7" t="str">
        <f>+[1]Setup!E30</f>
        <v>Howler</v>
      </c>
      <c r="L3" s="8"/>
      <c r="M3" s="62" t="s">
        <v>4</v>
      </c>
      <c r="N3" s="1"/>
      <c r="O3" s="9" t="s">
        <v>5</v>
      </c>
      <c r="P3" s="10"/>
      <c r="Q3" s="11"/>
      <c r="R3" s="1"/>
      <c r="S3" s="12" t="s">
        <v>6</v>
      </c>
    </row>
    <row r="4" spans="1:19">
      <c r="A4" s="1"/>
      <c r="B4" s="13"/>
      <c r="C4" s="14"/>
      <c r="D4" s="15"/>
      <c r="E4" s="16" t="s">
        <v>7</v>
      </c>
      <c r="F4" s="17" t="s">
        <v>8</v>
      </c>
      <c r="G4" s="16" t="s">
        <v>7</v>
      </c>
      <c r="H4" s="17" t="s">
        <v>8</v>
      </c>
      <c r="I4" s="16" t="s">
        <v>9</v>
      </c>
      <c r="J4" s="17" t="s">
        <v>8</v>
      </c>
      <c r="K4" s="16" t="s">
        <v>9</v>
      </c>
      <c r="L4" s="17" t="s">
        <v>8</v>
      </c>
      <c r="M4" s="18" t="s">
        <v>10</v>
      </c>
      <c r="N4" s="1"/>
      <c r="O4" s="18" t="s">
        <v>11</v>
      </c>
      <c r="P4" s="20" t="s">
        <v>12</v>
      </c>
      <c r="Q4" s="19" t="s">
        <v>13</v>
      </c>
      <c r="R4" s="1"/>
      <c r="S4" s="21" t="s">
        <v>14</v>
      </c>
    </row>
    <row r="5" spans="1:19" ht="15" customHeight="1">
      <c r="A5" s="22">
        <f t="shared" ref="A5:A52" si="0">IF(OR(ISNA(MATCH(B5&amp;"",AthleteNumbers,0)),ISBLANK(B5)),0,MATCH(B5&amp;"",AthleteNumbers,0))</f>
        <v>1</v>
      </c>
      <c r="B5" s="23" t="s">
        <v>15</v>
      </c>
      <c r="C5" s="24" t="str">
        <f>IF($A5&gt;0,INDEX(DB,$A5,8),"")</f>
        <v>Alexander Todd</v>
      </c>
      <c r="D5" s="25" t="str">
        <f>IF($A5&gt;0,INDEX(DB,$A5,3),"")</f>
        <v>HHH</v>
      </c>
      <c r="E5" s="26">
        <f>IF($A5&gt;0,INDEX(DB,$A5,13),0)</f>
        <v>11.37</v>
      </c>
      <c r="F5" s="27">
        <f>IF($A5&gt;0,INDEX(DB,$A5,17),0)</f>
        <v>56</v>
      </c>
      <c r="G5" s="28">
        <f>IF($A5&gt;0,INDEX(DB,$A5,15),0)</f>
        <v>1.59</v>
      </c>
      <c r="H5" s="27">
        <f>IF($A5&gt;0,INDEX(DB,$A5,19),0)</f>
        <v>71</v>
      </c>
      <c r="I5" s="28">
        <f>IF($A5&gt;0,INDEX(DB,$A5,14),0)</f>
        <v>1.8</v>
      </c>
      <c r="J5" s="27">
        <f>IF($A5&gt;0,INDEX(DB,$A5,18),0)</f>
        <v>49</v>
      </c>
      <c r="K5" s="26">
        <f>IF($A5&gt;0,INDEX(DB,$A5,16),0)</f>
        <v>27.86</v>
      </c>
      <c r="L5" s="27">
        <f>IF($A5&gt;0,INDEX(DB,$A5,20),0)</f>
        <v>55</v>
      </c>
      <c r="M5" s="29">
        <f>+F5+H5+J5+L5</f>
        <v>231</v>
      </c>
      <c r="N5" s="30" t="str">
        <f>IF(Y5+AC5&gt;0,"*","")</f>
        <v/>
      </c>
      <c r="O5" s="31">
        <f t="shared" ref="O5:O52" si="1">IF($AF5&gt;0,RANK($AF5,BoysPoints),0)</f>
        <v>0</v>
      </c>
      <c r="P5" s="32">
        <f t="shared" ref="P5:P52" si="2">IF($AG5&gt;0,RANK($AG5,GirlsPoints),0)</f>
        <v>0</v>
      </c>
      <c r="Q5" s="33">
        <f>IF($M5&gt;0,RANK(M5,AthletePoints),0)</f>
        <v>3</v>
      </c>
      <c r="R5" s="1"/>
      <c r="S5" s="34" t="str">
        <f>IF(M5&gt;=40,IF(U5="M",VLOOKUP(M5,UKABoysAwards,2),IF(U5="F",VLOOKUP(M5,UKAGirlsAwards,2),"")),"")</f>
        <v/>
      </c>
    </row>
    <row r="6" spans="1:19" ht="15" customHeight="1">
      <c r="A6" s="22">
        <f t="shared" si="0"/>
        <v>2</v>
      </c>
      <c r="B6" s="35" t="s">
        <v>16</v>
      </c>
      <c r="C6" s="36" t="str">
        <f>IF($A6&gt;0,INDEX(DB,$A6,8),"")</f>
        <v>George Henderson</v>
      </c>
      <c r="D6" s="37" t="str">
        <f>IF($A6&gt;0,INDEX(DB,$A6,3),"")</f>
        <v>PHX</v>
      </c>
      <c r="E6" s="38">
        <f>IF($A6&gt;0,INDEX(DB,$A6,13),0)</f>
        <v>12.21</v>
      </c>
      <c r="F6" s="39">
        <f>IF($A6&gt;0,INDEX(DB,$A6,17),0)</f>
        <v>48</v>
      </c>
      <c r="G6" s="40">
        <f>IF($A6&gt;0,INDEX(DB,$A6,15),0)</f>
        <v>2.0699999999999998</v>
      </c>
      <c r="H6" s="39">
        <f>IF($A6&gt;0,INDEX(DB,$A6,19),0)</f>
        <v>63</v>
      </c>
      <c r="I6" s="40">
        <f>IF($A6&gt;0,INDEX(DB,$A6,14),0)</f>
        <v>1.74</v>
      </c>
      <c r="J6" s="39">
        <f>IF($A6&gt;0,INDEX(DB,$A6,18),0)</f>
        <v>46</v>
      </c>
      <c r="K6" s="38">
        <f>IF($A6&gt;0,INDEX(DB,$A6,16),0)</f>
        <v>15.72</v>
      </c>
      <c r="L6" s="39">
        <f>IF($A6&gt;0,INDEX(DB,$A6,20),0)</f>
        <v>31</v>
      </c>
      <c r="M6" s="41">
        <f>+F6+H6+J6+L6</f>
        <v>188</v>
      </c>
      <c r="N6" s="30" t="str">
        <f t="shared" ref="N6:N20" si="3">IF(Y6+AC6&gt;0,"*","")</f>
        <v/>
      </c>
      <c r="O6" s="42">
        <f t="shared" si="1"/>
        <v>0</v>
      </c>
      <c r="P6" s="43">
        <f t="shared" si="2"/>
        <v>0</v>
      </c>
      <c r="Q6" s="44">
        <f>IF($M6&gt;0,RANK(M6,AthletePoints),0)</f>
        <v>28</v>
      </c>
      <c r="R6" s="1"/>
      <c r="S6" s="45" t="str">
        <f>IF(M6&gt;=40,IF(U6="M",VLOOKUP(M6,UKABoysAwards,2),IF(U6="F",VLOOKUP(M6,UKAGirlsAwards,2),"")),"")</f>
        <v/>
      </c>
    </row>
    <row r="7" spans="1:19" ht="15" customHeight="1">
      <c r="A7" s="22">
        <f t="shared" si="0"/>
        <v>3</v>
      </c>
      <c r="B7" s="35" t="s">
        <v>17</v>
      </c>
      <c r="C7" s="36" t="str">
        <f>IF($A7&gt;0,INDEX(DB,$A7,8),"")</f>
        <v>Bernard Amattey</v>
      </c>
      <c r="D7" s="37" t="str">
        <f>IF($A7&gt;0,INDEX(DB,$A7,3),"")</f>
        <v>HHH</v>
      </c>
      <c r="E7" s="38">
        <f>IF($A7&gt;0,INDEX(DB,$A7,13),0)</f>
        <v>11.39</v>
      </c>
      <c r="F7" s="39">
        <f>IF($A7&gt;0,INDEX(DB,$A7,17),0)</f>
        <v>56</v>
      </c>
      <c r="G7" s="40">
        <f>IF($A7&gt;0,INDEX(DB,$A7,15),0)</f>
        <v>2.04</v>
      </c>
      <c r="H7" s="39">
        <f>IF($A7&gt;0,INDEX(DB,$A7,19),0)</f>
        <v>66</v>
      </c>
      <c r="I7" s="40">
        <f>IF($A7&gt;0,INDEX(DB,$A7,14),0)</f>
        <v>2.04</v>
      </c>
      <c r="J7" s="39">
        <f>IF($A7&gt;0,INDEX(DB,$A7,18),0)</f>
        <v>61</v>
      </c>
      <c r="K7" s="38">
        <f>IF($A7&gt;0,INDEX(DB,$A7,16),0)</f>
        <v>23.22</v>
      </c>
      <c r="L7" s="39">
        <f>IF($A7&gt;0,INDEX(DB,$A7,20),0)</f>
        <v>46</v>
      </c>
      <c r="M7" s="41">
        <f>+F7+H7+J7+L7</f>
        <v>229</v>
      </c>
      <c r="N7" s="30" t="str">
        <f t="shared" si="3"/>
        <v/>
      </c>
      <c r="O7" s="46">
        <f t="shared" si="1"/>
        <v>0</v>
      </c>
      <c r="P7" s="47">
        <f t="shared" si="2"/>
        <v>0</v>
      </c>
      <c r="Q7" s="48">
        <f>IF($M7&gt;0,RANK(M7,AthletePoints),0)</f>
        <v>4</v>
      </c>
      <c r="R7" s="1"/>
      <c r="S7" s="49" t="str">
        <f>IF(M7&gt;=40,IF(U7="M",VLOOKUP(M7,UKABoysAwards,2),IF(U7="F",VLOOKUP(M7,UKAGirlsAwards,2),"")),"")</f>
        <v/>
      </c>
    </row>
    <row r="8" spans="1:19" ht="15" customHeight="1">
      <c r="A8" s="22">
        <f t="shared" si="0"/>
        <v>4</v>
      </c>
      <c r="B8" s="35" t="s">
        <v>18</v>
      </c>
      <c r="C8" s="36" t="str">
        <f>IF($A8&gt;0,INDEX(DB,$A8,8),"")</f>
        <v>George Hodgson</v>
      </c>
      <c r="D8" s="37" t="str">
        <f>IF($A8&gt;0,INDEX(DB,$A8,3),"")</f>
        <v>B&amp;H</v>
      </c>
      <c r="E8" s="38">
        <f>IF($A8&gt;0,INDEX(DB,$A8,13),0)</f>
        <v>12.37</v>
      </c>
      <c r="F8" s="39">
        <f>IF($A8&gt;0,INDEX(DB,$A8,17),0)</f>
        <v>46</v>
      </c>
      <c r="G8" s="40">
        <f>IF($A8&gt;0,INDEX(DB,$A8,15),0)</f>
        <v>2.0499999999999998</v>
      </c>
      <c r="H8" s="39">
        <f>IF($A8&gt;0,INDEX(DB,$A8,19),0)</f>
        <v>65</v>
      </c>
      <c r="I8" s="40">
        <f>IF($A8&gt;0,INDEX(DB,$A8,14),0)</f>
        <v>1.42</v>
      </c>
      <c r="J8" s="39">
        <f>IF($A8&gt;0,INDEX(DB,$A8,18),0)</f>
        <v>30</v>
      </c>
      <c r="K8" s="38">
        <f>IF($A8&gt;0,INDEX(DB,$A8,16),0)</f>
        <v>26.49</v>
      </c>
      <c r="L8" s="39">
        <f>IF($A8&gt;0,INDEX(DB,$A8,20),0)</f>
        <v>52</v>
      </c>
      <c r="M8" s="41">
        <f>+F8+H8+J8+L8</f>
        <v>193</v>
      </c>
      <c r="N8" s="30" t="str">
        <f t="shared" si="3"/>
        <v/>
      </c>
      <c r="O8" s="42">
        <f t="shared" si="1"/>
        <v>0</v>
      </c>
      <c r="P8" s="43">
        <f t="shared" si="2"/>
        <v>0</v>
      </c>
      <c r="Q8" s="44">
        <f>IF($M8&gt;0,RANK(M8,AthletePoints),0)</f>
        <v>24</v>
      </c>
      <c r="R8" s="1"/>
      <c r="S8" s="45" t="str">
        <f>IF(M8&gt;=40,IF(U8="M",VLOOKUP(M8,UKABoysAwards,2),IF(U8="F",VLOOKUP(M8,UKAGirlsAwards,2),"")),"")</f>
        <v/>
      </c>
    </row>
    <row r="9" spans="1:19" ht="15" customHeight="1">
      <c r="A9" s="22">
        <f t="shared" si="0"/>
        <v>5</v>
      </c>
      <c r="B9" s="35" t="s">
        <v>19</v>
      </c>
      <c r="C9" s="36" t="str">
        <f>IF($A9&gt;0,INDEX(DB,$A9,8),"")</f>
        <v>Ben Bamford</v>
      </c>
      <c r="D9" s="37" t="str">
        <f>IF($A9&gt;0,INDEX(DB,$A9,3),"")</f>
        <v>CRA</v>
      </c>
      <c r="E9" s="38">
        <f>IF($A9&gt;0,INDEX(DB,$A9,13),0)</f>
        <v>0</v>
      </c>
      <c r="F9" s="39">
        <f>IF($A9&gt;0,INDEX(DB,$A9,17),0)</f>
        <v>0</v>
      </c>
      <c r="G9" s="40">
        <f>IF($A9&gt;0,INDEX(DB,$A9,15),0)</f>
        <v>0</v>
      </c>
      <c r="H9" s="39">
        <f>IF($A9&gt;0,INDEX(DB,$A9,19),0)</f>
        <v>0</v>
      </c>
      <c r="I9" s="40">
        <f>IF($A9&gt;0,INDEX(DB,$A9,14),0)</f>
        <v>0</v>
      </c>
      <c r="J9" s="39">
        <f>IF($A9&gt;0,INDEX(DB,$A9,18),0)</f>
        <v>0</v>
      </c>
      <c r="K9" s="38">
        <f>IF($A9&gt;0,INDEX(DB,$A9,16),0)</f>
        <v>0</v>
      </c>
      <c r="L9" s="39">
        <f>IF($A9&gt;0,INDEX(DB,$A9,20),0)</f>
        <v>0</v>
      </c>
      <c r="M9" s="41">
        <f>+F9+H9+J9+L9</f>
        <v>0</v>
      </c>
      <c r="N9" s="30" t="str">
        <f t="shared" si="3"/>
        <v/>
      </c>
      <c r="O9" s="46">
        <f t="shared" si="1"/>
        <v>0</v>
      </c>
      <c r="P9" s="47">
        <f t="shared" si="2"/>
        <v>0</v>
      </c>
      <c r="Q9" s="48">
        <f>IF($M9&gt;0,RANK(M9,AthletePoints),0)</f>
        <v>0</v>
      </c>
      <c r="R9" s="1"/>
      <c r="S9" s="49" t="str">
        <f>IF(M9&gt;=40,IF(U9="M",VLOOKUP(M9,UKABoysAwards,2),IF(U9="F",VLOOKUP(M9,UKAGirlsAwards,2),"")),"")</f>
        <v/>
      </c>
    </row>
    <row r="10" spans="1:19" ht="15" customHeight="1">
      <c r="A10" s="22">
        <f t="shared" si="0"/>
        <v>6</v>
      </c>
      <c r="B10" s="35" t="s">
        <v>20</v>
      </c>
      <c r="C10" s="36" t="str">
        <f>IF($A10&gt;0,INDEX(DB,$A10,8),"")</f>
        <v>Jack Jasper</v>
      </c>
      <c r="D10" s="37" t="str">
        <f>IF($A10&gt;0,INDEX(DB,$A10,3),"")</f>
        <v>B&amp;H</v>
      </c>
      <c r="E10" s="50">
        <f>IF($A10&gt;0,INDEX(DB,$A10,13),0)</f>
        <v>12.77</v>
      </c>
      <c r="F10" s="39">
        <f>IF($A10&gt;0,INDEX(DB,$A10,17),0)</f>
        <v>42</v>
      </c>
      <c r="G10" s="40">
        <f>IF($A10&gt;0,INDEX(DB,$A10,15),0)</f>
        <v>2.19</v>
      </c>
      <c r="H10" s="39">
        <f>IF($A10&gt;0,INDEX(DB,$A10,19),0)</f>
        <v>51</v>
      </c>
      <c r="I10" s="40">
        <f>IF($A10&gt;0,INDEX(DB,$A10,14),0)</f>
        <v>1.79</v>
      </c>
      <c r="J10" s="39">
        <f>IF($A10&gt;0,INDEX(DB,$A10,18),0)</f>
        <v>48</v>
      </c>
      <c r="K10" s="38">
        <f>IF($A10&gt;0,INDEX(DB,$A10,16),0)</f>
        <v>25.22</v>
      </c>
      <c r="L10" s="39">
        <f>IF($A10&gt;0,INDEX(DB,$A10,20),0)</f>
        <v>50</v>
      </c>
      <c r="M10" s="41">
        <f>+F10+H10+J10+L10</f>
        <v>191</v>
      </c>
      <c r="N10" s="30" t="str">
        <f t="shared" si="3"/>
        <v/>
      </c>
      <c r="O10" s="42">
        <f t="shared" si="1"/>
        <v>0</v>
      </c>
      <c r="P10" s="43">
        <f t="shared" si="2"/>
        <v>0</v>
      </c>
      <c r="Q10" s="44">
        <f>IF($M10&gt;0,RANK(M10,AthletePoints),0)</f>
        <v>26</v>
      </c>
      <c r="R10" s="1"/>
      <c r="S10" s="45" t="str">
        <f>IF(M10&gt;=40,IF(U10="M",VLOOKUP(M10,UKABoysAwards,2),IF(U10="F",VLOOKUP(M10,UKAGirlsAwards,2),"")),"")</f>
        <v/>
      </c>
    </row>
    <row r="11" spans="1:19" ht="15" customHeight="1">
      <c r="A11" s="22">
        <f t="shared" si="0"/>
        <v>7</v>
      </c>
      <c r="B11" s="35" t="s">
        <v>21</v>
      </c>
      <c r="C11" s="36" t="str">
        <f>IF($A11&gt;0,INDEX(DB,$A11,8),"")</f>
        <v>Jack Barraclough</v>
      </c>
      <c r="D11" s="37" t="str">
        <f>IF($A11&gt;0,INDEX(DB,$A11,3),"")</f>
        <v>LEW</v>
      </c>
      <c r="E11" s="38">
        <f>IF($A11&gt;0,INDEX(DB,$A11,13),0)</f>
        <v>12.77</v>
      </c>
      <c r="F11" s="39">
        <f>IF($A11&gt;0,INDEX(DB,$A11,17),0)</f>
        <v>42</v>
      </c>
      <c r="G11" s="40">
        <f>IF($A11&gt;0,INDEX(DB,$A11,15),0)</f>
        <v>2.0699999999999998</v>
      </c>
      <c r="H11" s="39">
        <f>IF($A11&gt;0,INDEX(DB,$A11,19),0)</f>
        <v>63</v>
      </c>
      <c r="I11" s="40">
        <f>IF($A11&gt;0,INDEX(DB,$A11,14),0)</f>
        <v>1.38</v>
      </c>
      <c r="J11" s="39">
        <f>IF($A11&gt;0,INDEX(DB,$A11,18),0)</f>
        <v>28</v>
      </c>
      <c r="K11" s="38">
        <f>IF($A11&gt;0,INDEX(DB,$A11,16),0)</f>
        <v>19.8</v>
      </c>
      <c r="L11" s="39">
        <f>IF($A11&gt;0,INDEX(DB,$A11,20),0)</f>
        <v>39</v>
      </c>
      <c r="M11" s="41">
        <f>+F11+H11+J11+L11</f>
        <v>172</v>
      </c>
      <c r="N11" s="30" t="str">
        <f t="shared" si="3"/>
        <v/>
      </c>
      <c r="O11" s="46">
        <f t="shared" si="1"/>
        <v>0</v>
      </c>
      <c r="P11" s="47">
        <f t="shared" si="2"/>
        <v>0</v>
      </c>
      <c r="Q11" s="48">
        <f>IF($M11&gt;0,RANK(M11,AthletePoints),0)</f>
        <v>32</v>
      </c>
      <c r="R11" s="1"/>
      <c r="S11" s="49" t="str">
        <f>IF(M11&gt;=40,IF(U11="M",VLOOKUP(M11,UKABoysAwards,2),IF(U11="F",VLOOKUP(M11,UKAGirlsAwards,2),"")),"")</f>
        <v/>
      </c>
    </row>
    <row r="12" spans="1:19" ht="15" customHeight="1">
      <c r="A12" s="22">
        <f t="shared" si="0"/>
        <v>8</v>
      </c>
      <c r="B12" s="35" t="s">
        <v>22</v>
      </c>
      <c r="C12" s="36" t="str">
        <f>IF($A12&gt;0,INDEX(DB,$A12,8),"")</f>
        <v>Rudy Jones</v>
      </c>
      <c r="D12" s="37" t="str">
        <f>IF($A12&gt;0,INDEX(DB,$A12,3),"")</f>
        <v>B&amp;H</v>
      </c>
      <c r="E12" s="38">
        <f>IF($A12&gt;0,INDEX(DB,$A12,13),0)</f>
        <v>11.64</v>
      </c>
      <c r="F12" s="39">
        <f>IF($A12&gt;0,INDEX(DB,$A12,17),0)</f>
        <v>54</v>
      </c>
      <c r="G12" s="40">
        <f>IF($A12&gt;0,INDEX(DB,$A12,15),0)</f>
        <v>1.52</v>
      </c>
      <c r="H12" s="39">
        <f>IF($A12&gt;0,INDEX(DB,$A12,19),0)</f>
        <v>78</v>
      </c>
      <c r="I12" s="40">
        <f>IF($A12&gt;0,INDEX(DB,$A12,14),0)</f>
        <v>1.77</v>
      </c>
      <c r="J12" s="39">
        <f>IF($A12&gt;0,INDEX(DB,$A12,18),0)</f>
        <v>47</v>
      </c>
      <c r="K12" s="38">
        <f>IF($A12&gt;0,INDEX(DB,$A12,16),0)</f>
        <v>23.88</v>
      </c>
      <c r="L12" s="39">
        <f>IF($A12&gt;0,INDEX(DB,$A12,20),0)</f>
        <v>47</v>
      </c>
      <c r="M12" s="41">
        <f>+F12+H12+J12+L12</f>
        <v>226</v>
      </c>
      <c r="N12" s="30" t="str">
        <f t="shared" si="3"/>
        <v/>
      </c>
      <c r="O12" s="42">
        <f t="shared" si="1"/>
        <v>0</v>
      </c>
      <c r="P12" s="43">
        <f t="shared" si="2"/>
        <v>0</v>
      </c>
      <c r="Q12" s="44">
        <f>IF($M12&gt;0,RANK(M12,AthletePoints),0)</f>
        <v>7</v>
      </c>
      <c r="R12" s="1"/>
      <c r="S12" s="45" t="str">
        <f>IF(M12&gt;=40,IF(U12="M",VLOOKUP(M12,UKABoysAwards,2),IF(U12="F",VLOOKUP(M12,UKAGirlsAwards,2),"")),"")</f>
        <v/>
      </c>
    </row>
    <row r="13" spans="1:19" ht="15" customHeight="1">
      <c r="A13" s="22">
        <f t="shared" si="0"/>
        <v>9</v>
      </c>
      <c r="B13" s="35" t="s">
        <v>23</v>
      </c>
      <c r="C13" s="36" t="str">
        <f>IF($A13&gt;0,INDEX(DB,$A13,8),"")</f>
        <v>Henry Benson</v>
      </c>
      <c r="D13" s="37" t="str">
        <f>IF($A13&gt;0,INDEX(DB,$A13,3),"")</f>
        <v>U/A</v>
      </c>
      <c r="E13" s="38">
        <f>IF($A13&gt;0,INDEX(DB,$A13,13),0)</f>
        <v>11.32</v>
      </c>
      <c r="F13" s="39">
        <f>IF($A13&gt;0,INDEX(DB,$A13,17),0)</f>
        <v>57</v>
      </c>
      <c r="G13" s="40">
        <f>IF($A13&gt;0,INDEX(DB,$A13,15),0)</f>
        <v>2.0099999999999998</v>
      </c>
      <c r="H13" s="39">
        <f>IF($A13&gt;0,INDEX(DB,$A13,19),0)</f>
        <v>69</v>
      </c>
      <c r="I13" s="40">
        <f>IF($A13&gt;0,INDEX(DB,$A13,14),0)</f>
        <v>1.98</v>
      </c>
      <c r="J13" s="39">
        <f>IF($A13&gt;0,INDEX(DB,$A13,18),0)</f>
        <v>58</v>
      </c>
      <c r="K13" s="38">
        <f>IF($A13&gt;0,INDEX(DB,$A13,16),0)</f>
        <v>32.97</v>
      </c>
      <c r="L13" s="39">
        <f>IF($A13&gt;0,INDEX(DB,$A13,20),0)</f>
        <v>65</v>
      </c>
      <c r="M13" s="41">
        <f>+F13+H13+J13+L13</f>
        <v>249</v>
      </c>
      <c r="N13" s="30" t="str">
        <f t="shared" si="3"/>
        <v/>
      </c>
      <c r="O13" s="46">
        <f t="shared" si="1"/>
        <v>0</v>
      </c>
      <c r="P13" s="47">
        <f t="shared" si="2"/>
        <v>0</v>
      </c>
      <c r="Q13" s="48">
        <f>IF($M13&gt;0,RANK(M13,AthletePoints),0)</f>
        <v>1</v>
      </c>
      <c r="R13" s="1"/>
      <c r="S13" s="49" t="str">
        <f>IF(M13&gt;=40,IF(U13="M",VLOOKUP(M13,UKABoysAwards,2),IF(U13="F",VLOOKUP(M13,UKAGirlsAwards,2),"")),"")</f>
        <v/>
      </c>
    </row>
    <row r="14" spans="1:19" ht="15" customHeight="1">
      <c r="A14" s="22">
        <f t="shared" si="0"/>
        <v>10</v>
      </c>
      <c r="B14" s="35" t="s">
        <v>24</v>
      </c>
      <c r="C14" s="36" t="str">
        <f>IF($A14&gt;0,INDEX(DB,$A14,8),"")</f>
        <v>Theo Lilly</v>
      </c>
      <c r="D14" s="37" t="str">
        <f>IF($A14&gt;0,INDEX(DB,$A14,3),"")</f>
        <v>B&amp;H</v>
      </c>
      <c r="E14" s="38">
        <f>IF($A14&gt;0,INDEX(DB,$A14,13),0)</f>
        <v>12.51</v>
      </c>
      <c r="F14" s="39">
        <f>IF($A14&gt;0,INDEX(DB,$A14,17),0)</f>
        <v>45</v>
      </c>
      <c r="G14" s="40">
        <f>IF($A14&gt;0,INDEX(DB,$A14,15),0)</f>
        <v>2.02</v>
      </c>
      <c r="H14" s="39">
        <f>IF($A14&gt;0,INDEX(DB,$A14,19),0)</f>
        <v>68</v>
      </c>
      <c r="I14" s="40">
        <f>IF($A14&gt;0,INDEX(DB,$A14,14),0)</f>
        <v>1.74</v>
      </c>
      <c r="J14" s="39">
        <f>IF($A14&gt;0,INDEX(DB,$A14,18),0)</f>
        <v>46</v>
      </c>
      <c r="K14" s="38">
        <f>IF($A14&gt;0,INDEX(DB,$A14,16),0)</f>
        <v>32.58</v>
      </c>
      <c r="L14" s="39">
        <f>IF($A14&gt;0,INDEX(DB,$A14,20),0)</f>
        <v>65</v>
      </c>
      <c r="M14" s="41">
        <f>+F14+H14+J14+L14</f>
        <v>224</v>
      </c>
      <c r="N14" s="30" t="str">
        <f t="shared" si="3"/>
        <v/>
      </c>
      <c r="O14" s="42">
        <f t="shared" si="1"/>
        <v>0</v>
      </c>
      <c r="P14" s="43">
        <f t="shared" si="2"/>
        <v>0</v>
      </c>
      <c r="Q14" s="44">
        <f>IF($M14&gt;0,RANK(M14,AthletePoints),0)</f>
        <v>9</v>
      </c>
      <c r="R14" s="1"/>
      <c r="S14" s="45" t="str">
        <f>IF(M14&gt;=40,IF(U14="M",VLOOKUP(M14,UKABoysAwards,2),IF(U14="F",VLOOKUP(M14,UKAGirlsAwards,2),"")),"")</f>
        <v/>
      </c>
    </row>
    <row r="15" spans="1:19" ht="15" customHeight="1">
      <c r="A15" s="22">
        <f t="shared" si="0"/>
        <v>11</v>
      </c>
      <c r="B15" s="35" t="s">
        <v>25</v>
      </c>
      <c r="C15" s="36" t="str">
        <f>IF($A15&gt;0,INDEX(DB,$A15,8),"")</f>
        <v>Oscar Brooke-Webb</v>
      </c>
      <c r="D15" s="37" t="str">
        <f>IF($A15&gt;0,INDEX(DB,$A15,3),"")</f>
        <v>HBS</v>
      </c>
      <c r="E15" s="38">
        <f>IF($A15&gt;0,INDEX(DB,$A15,13),0)</f>
        <v>12.02</v>
      </c>
      <c r="F15" s="39">
        <f>IF($A15&gt;0,INDEX(DB,$A15,17),0)</f>
        <v>50</v>
      </c>
      <c r="G15" s="40">
        <f>IF($A15&gt;0,INDEX(DB,$A15,15),0)</f>
        <v>2.09</v>
      </c>
      <c r="H15" s="39">
        <f>IF($A15&gt;0,INDEX(DB,$A15,19),0)</f>
        <v>61</v>
      </c>
      <c r="I15" s="40">
        <f>IF($A15&gt;0,INDEX(DB,$A15,14),0)</f>
        <v>1.85</v>
      </c>
      <c r="J15" s="39">
        <f>IF($A15&gt;0,INDEX(DB,$A15,18),0)</f>
        <v>51</v>
      </c>
      <c r="K15" s="38">
        <f>IF($A15&gt;0,INDEX(DB,$A15,16),0)</f>
        <v>18.45</v>
      </c>
      <c r="L15" s="39">
        <f>IF($A15&gt;0,INDEX(DB,$A15,20),0)</f>
        <v>36</v>
      </c>
      <c r="M15" s="41">
        <f>+F15+H15+J15+L15</f>
        <v>198</v>
      </c>
      <c r="N15" s="30" t="str">
        <f t="shared" si="3"/>
        <v/>
      </c>
      <c r="O15" s="46">
        <f t="shared" si="1"/>
        <v>0</v>
      </c>
      <c r="P15" s="47">
        <f t="shared" si="2"/>
        <v>0</v>
      </c>
      <c r="Q15" s="48">
        <f>IF($M15&gt;0,RANK(M15,AthletePoints),0)</f>
        <v>21</v>
      </c>
      <c r="R15" s="1"/>
      <c r="S15" s="49" t="str">
        <f>IF(M15&gt;=40,IF(U15="M",VLOOKUP(M15,UKABoysAwards,2),IF(U15="F",VLOOKUP(M15,UKAGirlsAwards,2),"")),"")</f>
        <v/>
      </c>
    </row>
    <row r="16" spans="1:19" ht="15" customHeight="1">
      <c r="A16" s="22">
        <f t="shared" si="0"/>
        <v>12</v>
      </c>
      <c r="B16" s="35" t="s">
        <v>26</v>
      </c>
      <c r="C16" s="36" t="str">
        <f>IF($A16&gt;0,INDEX(DB,$A16,8),"")</f>
        <v>Reuben Losh</v>
      </c>
      <c r="D16" s="37" t="str">
        <f>IF($A16&gt;0,INDEX(DB,$A16,3),"")</f>
        <v>B&amp;H</v>
      </c>
      <c r="E16" s="38">
        <f>IF($A16&gt;0,INDEX(DB,$A16,13),0)</f>
        <v>13.21</v>
      </c>
      <c r="F16" s="39">
        <f>IF($A16&gt;0,INDEX(DB,$A16,17),0)</f>
        <v>38</v>
      </c>
      <c r="G16" s="40">
        <f>IF($A16&gt;0,INDEX(DB,$A16,15),0)</f>
        <v>2.08</v>
      </c>
      <c r="H16" s="39">
        <f>IF($A16&gt;0,INDEX(DB,$A16,19),0)</f>
        <v>62</v>
      </c>
      <c r="I16" s="40">
        <f>IF($A16&gt;0,INDEX(DB,$A16,14),0)</f>
        <v>1.54</v>
      </c>
      <c r="J16" s="39">
        <f>IF($A16&gt;0,INDEX(DB,$A16,18),0)</f>
        <v>36</v>
      </c>
      <c r="K16" s="38">
        <f>IF($A16&gt;0,INDEX(DB,$A16,16),0)</f>
        <v>20.260000000000002</v>
      </c>
      <c r="L16" s="39">
        <f>IF($A16&gt;0,INDEX(DB,$A16,20),0)</f>
        <v>40</v>
      </c>
      <c r="M16" s="41">
        <f>+F16+H16+J16+L16</f>
        <v>176</v>
      </c>
      <c r="N16" s="30" t="str">
        <f t="shared" si="3"/>
        <v/>
      </c>
      <c r="O16" s="42">
        <f t="shared" si="1"/>
        <v>0</v>
      </c>
      <c r="P16" s="43">
        <f t="shared" si="2"/>
        <v>0</v>
      </c>
      <c r="Q16" s="44">
        <f>IF($M16&gt;0,RANK(M16,AthletePoints),0)</f>
        <v>31</v>
      </c>
      <c r="R16" s="1"/>
      <c r="S16" s="45" t="str">
        <f>IF(M16&gt;=40,IF(U16="M",VLOOKUP(M16,UKABoysAwards,2),IF(U16="F",VLOOKUP(M16,UKAGirlsAwards,2),"")),"")</f>
        <v/>
      </c>
    </row>
    <row r="17" spans="1:19" ht="15" customHeight="1">
      <c r="A17" s="22">
        <f t="shared" si="0"/>
        <v>13</v>
      </c>
      <c r="B17" s="35" t="s">
        <v>27</v>
      </c>
      <c r="C17" s="36" t="str">
        <f>IF($A17&gt;0,INDEX(DB,$A17,8),"")</f>
        <v>Cameron Vincent</v>
      </c>
      <c r="D17" s="37" t="str">
        <f>IF($A17&gt;0,INDEX(DB,$A17,3),"")</f>
        <v>WDH</v>
      </c>
      <c r="E17" s="38">
        <f>IF($A17&gt;0,INDEX(DB,$A17,13),0)</f>
        <v>12.5</v>
      </c>
      <c r="F17" s="39">
        <f>IF($A17&gt;0,INDEX(DB,$A17,17),0)</f>
        <v>45</v>
      </c>
      <c r="G17" s="40">
        <f>IF($A17&gt;0,INDEX(DB,$A17,15),0)</f>
        <v>2.0099999999999998</v>
      </c>
      <c r="H17" s="39">
        <f>IF($A17&gt;0,INDEX(DB,$A17,19),0)</f>
        <v>69</v>
      </c>
      <c r="I17" s="40">
        <f>IF($A17&gt;0,INDEX(DB,$A17,14),0)</f>
        <v>1.69</v>
      </c>
      <c r="J17" s="39">
        <f>IF($A17&gt;0,INDEX(DB,$A17,18),0)</f>
        <v>43</v>
      </c>
      <c r="K17" s="38">
        <f>IF($A17&gt;0,INDEX(DB,$A17,16),0)</f>
        <v>23.89</v>
      </c>
      <c r="L17" s="39">
        <f>IF($A17&gt;0,INDEX(DB,$A17,20),0)</f>
        <v>47</v>
      </c>
      <c r="M17" s="41">
        <f>+F17+H17+J17+L17</f>
        <v>204</v>
      </c>
      <c r="N17" s="30" t="str">
        <f t="shared" si="3"/>
        <v/>
      </c>
      <c r="O17" s="46">
        <f t="shared" si="1"/>
        <v>0</v>
      </c>
      <c r="P17" s="47">
        <f t="shared" si="2"/>
        <v>0</v>
      </c>
      <c r="Q17" s="48">
        <f>IF($M17&gt;0,RANK(M17,AthletePoints),0)</f>
        <v>16</v>
      </c>
      <c r="R17" s="1"/>
      <c r="S17" s="49" t="str">
        <f>IF(M17&gt;=40,IF(U17="M",VLOOKUP(M17,UKABoysAwards,2),IF(U17="F",VLOOKUP(M17,UKAGirlsAwards,2),"")),"")</f>
        <v/>
      </c>
    </row>
    <row r="18" spans="1:19" ht="15" customHeight="1">
      <c r="A18" s="22">
        <f>IF(OR(ISNA(MATCH(B18&amp;"",AthleteNumbers,0)),ISBLANK(B18)),0,MATCH(B18&amp;"",AthleteNumbers,0))</f>
        <v>14</v>
      </c>
      <c r="B18" s="35" t="s">
        <v>28</v>
      </c>
      <c r="C18" s="36" t="str">
        <f>IF($A18&gt;0,INDEX(DB,$A18,8),"")</f>
        <v>Oliver Mamoany</v>
      </c>
      <c r="D18" s="37" t="str">
        <f>IF($A18&gt;0,INDEX(DB,$A18,3),"")</f>
        <v>HHH</v>
      </c>
      <c r="E18" s="38">
        <f>IF($A18&gt;0,INDEX(DB,$A18,13),0)</f>
        <v>12.35</v>
      </c>
      <c r="F18" s="39">
        <f>IF($A18&gt;0,INDEX(DB,$A18,17),0)</f>
        <v>46</v>
      </c>
      <c r="G18" s="40">
        <f>IF($A18&gt;0,INDEX(DB,$A18,15),0)</f>
        <v>2.02</v>
      </c>
      <c r="H18" s="39">
        <f>IF($A18&gt;0,INDEX(DB,$A18,19),0)</f>
        <v>68</v>
      </c>
      <c r="I18" s="40">
        <f>IF($A18&gt;0,INDEX(DB,$A18,14),0)</f>
        <v>1.81</v>
      </c>
      <c r="J18" s="39">
        <f>IF($A18&gt;0,INDEX(DB,$A18,18),0)</f>
        <v>49</v>
      </c>
      <c r="K18" s="38">
        <f>IF($A18&gt;0,INDEX(DB,$A18,16),0)</f>
        <v>31.98</v>
      </c>
      <c r="L18" s="39">
        <f>IF($A18&gt;0,INDEX(DB,$A18,20),0)</f>
        <v>63</v>
      </c>
      <c r="M18" s="41">
        <f>+F18+H18+J18+L18</f>
        <v>226</v>
      </c>
      <c r="N18" s="30" t="str">
        <f>IF(Y18+AC18&gt;0,"*","")</f>
        <v/>
      </c>
      <c r="O18" s="42">
        <f t="shared" si="1"/>
        <v>0</v>
      </c>
      <c r="P18" s="43">
        <f t="shared" si="2"/>
        <v>0</v>
      </c>
      <c r="Q18" s="44">
        <f>IF($M18&gt;0,RANK(M18,AthletePoints),0)</f>
        <v>7</v>
      </c>
      <c r="R18" s="1"/>
      <c r="S18" s="45" t="str">
        <f>IF(M18&gt;=40,IF(U18="M",VLOOKUP(M18,UKABoysAwards,2),IF(U18="F",VLOOKUP(M18,UKAGirlsAwards,2),"")),"")</f>
        <v/>
      </c>
    </row>
    <row r="19" spans="1:19" ht="15" customHeight="1">
      <c r="A19" s="22">
        <f>IF(OR(ISNA(MATCH(B19&amp;"",AthleteNumbers,0)),ISBLANK(B19)),0,MATCH(B19&amp;"",AthleteNumbers,0))</f>
        <v>15</v>
      </c>
      <c r="B19" s="35" t="s">
        <v>29</v>
      </c>
      <c r="C19" s="36" t="str">
        <f>IF($A19&gt;0,INDEX(DB,$A19,8),"")</f>
        <v>Liam Campbell</v>
      </c>
      <c r="D19" s="37" t="str">
        <f>IF($A19&gt;0,INDEX(DB,$A19,3),"")</f>
        <v>B&amp;H</v>
      </c>
      <c r="E19" s="38">
        <f>IF($A19&gt;0,INDEX(DB,$A19,13),0)</f>
        <v>12.15</v>
      </c>
      <c r="F19" s="39">
        <f>IF($A19&gt;0,INDEX(DB,$A19,17),0)</f>
        <v>48</v>
      </c>
      <c r="G19" s="40">
        <f>IF($A19&gt;0,INDEX(DB,$A19,15),0)</f>
        <v>2.04</v>
      </c>
      <c r="H19" s="39">
        <f>IF($A19&gt;0,INDEX(DB,$A19,19),0)</f>
        <v>66</v>
      </c>
      <c r="I19" s="40">
        <f>IF($A19&gt;0,INDEX(DB,$A19,14),0)</f>
        <v>1.62</v>
      </c>
      <c r="J19" s="39">
        <f>IF($A19&gt;0,INDEX(DB,$A19,18),0)</f>
        <v>40</v>
      </c>
      <c r="K19" s="38">
        <f>IF($A19&gt;0,INDEX(DB,$A19,16),0)</f>
        <v>34.89</v>
      </c>
      <c r="L19" s="39">
        <f>IF($A19&gt;0,INDEX(DB,$A19,20),0)</f>
        <v>69</v>
      </c>
      <c r="M19" s="41">
        <f>+F19+H19+J19+L19</f>
        <v>223</v>
      </c>
      <c r="N19" s="30" t="str">
        <f>IF(Y19+AC19&gt;0,"*","")</f>
        <v/>
      </c>
      <c r="O19" s="46">
        <f t="shared" si="1"/>
        <v>0</v>
      </c>
      <c r="P19" s="47">
        <f t="shared" si="2"/>
        <v>0</v>
      </c>
      <c r="Q19" s="48">
        <f>IF($M19&gt;0,RANK(M19,AthletePoints),0)</f>
        <v>11</v>
      </c>
      <c r="R19" s="1"/>
      <c r="S19" s="49" t="str">
        <f>IF(M19&gt;=40,IF(U19="M",VLOOKUP(M19,UKABoysAwards,2),IF(U19="F",VLOOKUP(M19,UKAGirlsAwards,2),"")),"")</f>
        <v/>
      </c>
    </row>
    <row r="20" spans="1:19" ht="15" customHeight="1">
      <c r="A20" s="22">
        <f t="shared" si="0"/>
        <v>16</v>
      </c>
      <c r="B20" s="51" t="s">
        <v>30</v>
      </c>
      <c r="C20" s="52" t="str">
        <f>IF($A20&gt;0,INDEX(DB,$A20,8),"")</f>
        <v>Hugo Mason</v>
      </c>
      <c r="D20" s="53" t="str">
        <f>IF($A20&gt;0,INDEX(DB,$A20,3),"")</f>
        <v>PHX</v>
      </c>
      <c r="E20" s="54">
        <f>IF($A20&gt;0,INDEX(DB,$A20,13),0)</f>
        <v>13.75</v>
      </c>
      <c r="F20" s="55">
        <f>IF($A20&gt;0,INDEX(DB,$A20,17),0)</f>
        <v>32</v>
      </c>
      <c r="G20" s="56">
        <f>IF($A20&gt;0,INDEX(DB,$A20,15),0)</f>
        <v>2.23</v>
      </c>
      <c r="H20" s="55">
        <f>IF($A20&gt;0,INDEX(DB,$A20,19),0)</f>
        <v>47</v>
      </c>
      <c r="I20" s="56">
        <f>IF($A20&gt;0,INDEX(DB,$A20,14),0)</f>
        <v>1.59</v>
      </c>
      <c r="J20" s="55">
        <f>IF($A20&gt;0,INDEX(DB,$A20,18),0)</f>
        <v>38</v>
      </c>
      <c r="K20" s="54">
        <f>IF($A20&gt;0,INDEX(DB,$A20,16),0)</f>
        <v>20.83</v>
      </c>
      <c r="L20" s="55">
        <f>IF($A20&gt;0,INDEX(DB,$A20,20),0)</f>
        <v>41</v>
      </c>
      <c r="M20" s="57">
        <f>+F20+H20+J20+L20</f>
        <v>158</v>
      </c>
      <c r="N20" s="30" t="str">
        <f t="shared" si="3"/>
        <v/>
      </c>
      <c r="O20" s="58">
        <f t="shared" si="1"/>
        <v>0</v>
      </c>
      <c r="P20" s="59">
        <f t="shared" si="2"/>
        <v>0</v>
      </c>
      <c r="Q20" s="60">
        <f>IF($M20&gt;0,RANK(M20,AthletePoints),0)</f>
        <v>36</v>
      </c>
      <c r="R20" s="1"/>
      <c r="S20" s="61" t="str">
        <f>IF(M20&gt;=40,IF(U20="M",VLOOKUP(M20,UKABoysAwards,2),IF(U20="F",VLOOKUP(M20,UKAGirlsAwards,2),"")),"")</f>
        <v/>
      </c>
    </row>
    <row r="21" spans="1:19" ht="15" customHeight="1">
      <c r="A21" s="22">
        <f t="shared" si="0"/>
        <v>17</v>
      </c>
      <c r="B21" s="23" t="s">
        <v>31</v>
      </c>
      <c r="C21" s="24" t="str">
        <f>IF($A21&gt;0,INDEX(DB,$A21,8),"")</f>
        <v>Ravi Clark</v>
      </c>
      <c r="D21" s="25" t="str">
        <f>IF($A21&gt;0,INDEX(DB,$A21,3),"")</f>
        <v>PHX</v>
      </c>
      <c r="E21" s="26">
        <f>IF($A21&gt;0,INDEX(DB,$A21,13),0)</f>
        <v>14.22</v>
      </c>
      <c r="F21" s="27">
        <f>IF($A21&gt;0,INDEX(DB,$A21,17),0)</f>
        <v>28</v>
      </c>
      <c r="G21" s="28">
        <f>IF($A21&gt;0,INDEX(DB,$A21,15),0)</f>
        <v>2.13</v>
      </c>
      <c r="H21" s="27">
        <f>IF($A21&gt;0,INDEX(DB,$A21,19),0)</f>
        <v>57</v>
      </c>
      <c r="I21" s="28">
        <f>IF($A21&gt;0,INDEX(DB,$A21,14),0)</f>
        <v>1.36</v>
      </c>
      <c r="J21" s="27">
        <f>IF($A21&gt;0,INDEX(DB,$A21,18),0)</f>
        <v>27</v>
      </c>
      <c r="K21" s="26">
        <f>IF($A21&gt;0,INDEX(DB,$A21,16),0)</f>
        <v>12</v>
      </c>
      <c r="L21" s="27">
        <f>IF($A21&gt;0,INDEX(DB,$A21,20),0)</f>
        <v>24</v>
      </c>
      <c r="M21" s="29">
        <f>+F21+H21+J21+L21</f>
        <v>136</v>
      </c>
      <c r="N21" s="30" t="str">
        <f>IF(Y21+AC21&gt;0,"*","")</f>
        <v/>
      </c>
      <c r="O21" s="31">
        <f t="shared" si="1"/>
        <v>0</v>
      </c>
      <c r="P21" s="32">
        <f t="shared" si="2"/>
        <v>0</v>
      </c>
      <c r="Q21" s="33">
        <f>IF($M21&gt;0,RANK(M21,AthletePoints),0)</f>
        <v>41</v>
      </c>
      <c r="R21" s="1"/>
      <c r="S21" s="34" t="str">
        <f>IF(M21&gt;=40,IF(U21="M",VLOOKUP(M21,UKABoysAwards,2),IF(U21="F",VLOOKUP(M21,UKAGirlsAwards,2),"")),"")</f>
        <v/>
      </c>
    </row>
    <row r="22" spans="1:19" ht="15" customHeight="1">
      <c r="A22" s="22">
        <f t="shared" si="0"/>
        <v>18</v>
      </c>
      <c r="B22" s="35" t="s">
        <v>32</v>
      </c>
      <c r="C22" s="36" t="str">
        <f>IF($A22&gt;0,INDEX(DB,$A22,8),"")</f>
        <v>Teom McVaddy</v>
      </c>
      <c r="D22" s="37" t="str">
        <f>IF($A22&gt;0,INDEX(DB,$A22,3),"")</f>
        <v>B&amp;H</v>
      </c>
      <c r="E22" s="38">
        <f>IF($A22&gt;0,INDEX(DB,$A22,13),0)</f>
        <v>12.58</v>
      </c>
      <c r="F22" s="39">
        <f>IF($A22&gt;0,INDEX(DB,$A22,17),0)</f>
        <v>44</v>
      </c>
      <c r="G22" s="40">
        <f>IF($A22&gt;0,INDEX(DB,$A22,15),0)</f>
        <v>2.02</v>
      </c>
      <c r="H22" s="39">
        <f>IF($A22&gt;0,INDEX(DB,$A22,19),0)</f>
        <v>68</v>
      </c>
      <c r="I22" s="40">
        <f>IF($A22&gt;0,INDEX(DB,$A22,14),0)</f>
        <v>1.59</v>
      </c>
      <c r="J22" s="39">
        <f>IF($A22&gt;0,INDEX(DB,$A22,18),0)</f>
        <v>38</v>
      </c>
      <c r="K22" s="38">
        <f>IF($A22&gt;0,INDEX(DB,$A22,16),0)</f>
        <v>21.7</v>
      </c>
      <c r="L22" s="39">
        <f>IF($A22&gt;0,INDEX(DB,$A22,20),0)</f>
        <v>43</v>
      </c>
      <c r="M22" s="41">
        <f>+F22+H22+J22+L22</f>
        <v>193</v>
      </c>
      <c r="N22" s="30" t="str">
        <f t="shared" ref="N22:N36" si="4">IF(Y22+AC22&gt;0,"*","")</f>
        <v/>
      </c>
      <c r="O22" s="42">
        <f t="shared" si="1"/>
        <v>0</v>
      </c>
      <c r="P22" s="43">
        <f t="shared" si="2"/>
        <v>0</v>
      </c>
      <c r="Q22" s="44">
        <f>IF($M22&gt;0,RANK(M22,AthletePoints),0)</f>
        <v>24</v>
      </c>
      <c r="R22" s="1"/>
      <c r="S22" s="45" t="str">
        <f>IF(M22&gt;=40,IF(U22="M",VLOOKUP(M22,UKABoysAwards,2),IF(U22="F",VLOOKUP(M22,UKAGirlsAwards,2),"")),"")</f>
        <v/>
      </c>
    </row>
    <row r="23" spans="1:19" ht="15" customHeight="1">
      <c r="A23" s="22">
        <f t="shared" si="0"/>
        <v>19</v>
      </c>
      <c r="B23" s="35" t="s">
        <v>33</v>
      </c>
      <c r="C23" s="36" t="str">
        <f>IF($A23&gt;0,INDEX(DB,$A23,8),"")</f>
        <v>Jude Clayton</v>
      </c>
      <c r="D23" s="37" t="str">
        <f>IF($A23&gt;0,INDEX(DB,$A23,3),"")</f>
        <v>B&amp;H</v>
      </c>
      <c r="E23" s="38">
        <f>IF($A23&gt;0,INDEX(DB,$A23,13),0)</f>
        <v>12.39</v>
      </c>
      <c r="F23" s="39">
        <f>IF($A23&gt;0,INDEX(DB,$A23,17),0)</f>
        <v>46</v>
      </c>
      <c r="G23" s="40">
        <f>IF($A23&gt;0,INDEX(DB,$A23,15),0)</f>
        <v>2.0299999999999998</v>
      </c>
      <c r="H23" s="39">
        <f>IF($A23&gt;0,INDEX(DB,$A23,19),0)</f>
        <v>67</v>
      </c>
      <c r="I23" s="40">
        <f>IF($A23&gt;0,INDEX(DB,$A23,14),0)</f>
        <v>1.65</v>
      </c>
      <c r="J23" s="39">
        <f>IF($A23&gt;0,INDEX(DB,$A23,18),0)</f>
        <v>41</v>
      </c>
      <c r="K23" s="38">
        <f>IF($A23&gt;0,INDEX(DB,$A23,16),0)</f>
        <v>22.55</v>
      </c>
      <c r="L23" s="39">
        <f>IF($A23&gt;0,INDEX(DB,$A23,20),0)</f>
        <v>45</v>
      </c>
      <c r="M23" s="41">
        <f>+F23+H23+J23+L23</f>
        <v>199</v>
      </c>
      <c r="N23" s="30" t="str">
        <f t="shared" si="4"/>
        <v/>
      </c>
      <c r="O23" s="46">
        <f t="shared" si="1"/>
        <v>0</v>
      </c>
      <c r="P23" s="47">
        <f t="shared" si="2"/>
        <v>0</v>
      </c>
      <c r="Q23" s="48">
        <f>IF($M23&gt;0,RANK(M23,AthletePoints),0)</f>
        <v>20</v>
      </c>
      <c r="R23" s="1"/>
      <c r="S23" s="49" t="str">
        <f>IF(M23&gt;=40,IF(U23="M",VLOOKUP(M23,UKABoysAwards,2),IF(U23="F",VLOOKUP(M23,UKAGirlsAwards,2),"")),"")</f>
        <v/>
      </c>
    </row>
    <row r="24" spans="1:19" ht="15" customHeight="1">
      <c r="A24" s="22">
        <f t="shared" si="0"/>
        <v>20</v>
      </c>
      <c r="B24" s="35" t="s">
        <v>34</v>
      </c>
      <c r="C24" s="36" t="str">
        <f>IF($A24&gt;0,INDEX(DB,$A24,8),"")</f>
        <v>William Muzio</v>
      </c>
      <c r="D24" s="37" t="str">
        <f>IF($A24&gt;0,INDEX(DB,$A24,3),"")</f>
        <v>PHX</v>
      </c>
      <c r="E24" s="38">
        <f>IF($A24&gt;0,INDEX(DB,$A24,13),0)</f>
        <v>11.65</v>
      </c>
      <c r="F24" s="39">
        <f>IF($A24&gt;0,INDEX(DB,$A24,17),0)</f>
        <v>53</v>
      </c>
      <c r="G24" s="40">
        <f>IF($A24&gt;0,INDEX(DB,$A24,15),0)</f>
        <v>1.53</v>
      </c>
      <c r="H24" s="39">
        <f>IF($A24&gt;0,INDEX(DB,$A24,19),0)</f>
        <v>77</v>
      </c>
      <c r="I24" s="40">
        <f>IF($A24&gt;0,INDEX(DB,$A24,14),0)</f>
        <v>1.67</v>
      </c>
      <c r="J24" s="39">
        <f>IF($A24&gt;0,INDEX(DB,$A24,18),0)</f>
        <v>42</v>
      </c>
      <c r="K24" s="38">
        <f>IF($A24&gt;0,INDEX(DB,$A24,16),0)</f>
        <v>26.17</v>
      </c>
      <c r="L24" s="39">
        <f>IF($A24&gt;0,INDEX(DB,$A24,20),0)</f>
        <v>52</v>
      </c>
      <c r="M24" s="41">
        <f>+F24+H24+J24+L24</f>
        <v>224</v>
      </c>
      <c r="N24" s="30" t="str">
        <f t="shared" si="4"/>
        <v/>
      </c>
      <c r="O24" s="42">
        <f t="shared" si="1"/>
        <v>0</v>
      </c>
      <c r="P24" s="43">
        <f t="shared" si="2"/>
        <v>0</v>
      </c>
      <c r="Q24" s="44">
        <f>IF($M24&gt;0,RANK(M24,AthletePoints),0)</f>
        <v>9</v>
      </c>
      <c r="R24" s="1"/>
      <c r="S24" s="45" t="str">
        <f>IF(M24&gt;=40,IF(U24="M",VLOOKUP(M24,UKABoysAwards,2),IF(U24="F",VLOOKUP(M24,UKAGirlsAwards,2),"")),"")</f>
        <v/>
      </c>
    </row>
    <row r="25" spans="1:19" ht="15" customHeight="1">
      <c r="A25" s="22">
        <f t="shared" si="0"/>
        <v>21</v>
      </c>
      <c r="B25" s="35" t="s">
        <v>35</v>
      </c>
      <c r="C25" s="36" t="str">
        <f>IF($A25&gt;0,INDEX(DB,$A25,8),"")</f>
        <v>Robert Coppard</v>
      </c>
      <c r="D25" s="37" t="str">
        <f>IF($A25&gt;0,INDEX(DB,$A25,3),"")</f>
        <v>B&amp;H</v>
      </c>
      <c r="E25" s="38">
        <f>IF($A25&gt;0,INDEX(DB,$A25,13),0)</f>
        <v>12.86</v>
      </c>
      <c r="F25" s="39">
        <f>IF($A25&gt;0,INDEX(DB,$A25,17),0)</f>
        <v>41</v>
      </c>
      <c r="G25" s="40">
        <f>IF($A25&gt;0,INDEX(DB,$A25,15),0)</f>
        <v>2.0099999999999998</v>
      </c>
      <c r="H25" s="39">
        <f>IF($A25&gt;0,INDEX(DB,$A25,19),0)</f>
        <v>69</v>
      </c>
      <c r="I25" s="40">
        <f>IF($A25&gt;0,INDEX(DB,$A25,14),0)</f>
        <v>1.56</v>
      </c>
      <c r="J25" s="39">
        <f>IF($A25&gt;0,INDEX(DB,$A25,18),0)</f>
        <v>37</v>
      </c>
      <c r="K25" s="38">
        <f>IF($A25&gt;0,INDEX(DB,$A25,16),0)</f>
        <v>22.19</v>
      </c>
      <c r="L25" s="39">
        <f>IF($A25&gt;0,INDEX(DB,$A25,20),0)</f>
        <v>44</v>
      </c>
      <c r="M25" s="41">
        <f>+F25+H25+J25+L25</f>
        <v>191</v>
      </c>
      <c r="N25" s="30" t="str">
        <f t="shared" si="4"/>
        <v/>
      </c>
      <c r="O25" s="46">
        <f t="shared" si="1"/>
        <v>0</v>
      </c>
      <c r="P25" s="47">
        <f t="shared" si="2"/>
        <v>0</v>
      </c>
      <c r="Q25" s="48">
        <f>IF($M25&gt;0,RANK(M25,AthletePoints),0)</f>
        <v>26</v>
      </c>
      <c r="R25" s="1"/>
      <c r="S25" s="49" t="str">
        <f>IF(M25&gt;=40,IF(U25="M",VLOOKUP(M25,UKABoysAwards,2),IF(U25="F",VLOOKUP(M25,UKAGirlsAwards,2),"")),"")</f>
        <v/>
      </c>
    </row>
    <row r="26" spans="1:19" ht="15" customHeight="1">
      <c r="A26" s="22">
        <f t="shared" si="0"/>
        <v>22</v>
      </c>
      <c r="B26" s="35" t="s">
        <v>36</v>
      </c>
      <c r="C26" s="36" t="str">
        <f>IF($A26&gt;0,INDEX(DB,$A26,8),"")</f>
        <v>Matthew Noakes</v>
      </c>
      <c r="D26" s="37" t="str">
        <f>IF($A26&gt;0,INDEX(DB,$A26,3),"")</f>
        <v>PHX</v>
      </c>
      <c r="E26" s="50">
        <f>IF($A26&gt;0,INDEX(DB,$A26,13),0)</f>
        <v>13.07</v>
      </c>
      <c r="F26" s="39">
        <f>IF($A26&gt;0,INDEX(DB,$A26,17),0)</f>
        <v>39</v>
      </c>
      <c r="G26" s="40">
        <f>IF($A26&gt;0,INDEX(DB,$A26,15),0)</f>
        <v>2.09</v>
      </c>
      <c r="H26" s="39">
        <f>IF($A26&gt;0,INDEX(DB,$A26,19),0)</f>
        <v>61</v>
      </c>
      <c r="I26" s="40">
        <f>IF($A26&gt;0,INDEX(DB,$A26,14),0)</f>
        <v>1.33</v>
      </c>
      <c r="J26" s="39">
        <f>IF($A26&gt;0,INDEX(DB,$A26,18),0)</f>
        <v>25</v>
      </c>
      <c r="K26" s="38">
        <f>IF($A26&gt;0,INDEX(DB,$A26,16),0)</f>
        <v>8.9700000000000006</v>
      </c>
      <c r="L26" s="39">
        <f>IF($A26&gt;0,INDEX(DB,$A26,20),0)</f>
        <v>17</v>
      </c>
      <c r="M26" s="41">
        <f>+F26+H26+J26+L26</f>
        <v>142</v>
      </c>
      <c r="N26" s="30" t="str">
        <f t="shared" si="4"/>
        <v/>
      </c>
      <c r="O26" s="42">
        <f t="shared" si="1"/>
        <v>0</v>
      </c>
      <c r="P26" s="43">
        <f t="shared" si="2"/>
        <v>0</v>
      </c>
      <c r="Q26" s="44">
        <f>IF($M26&gt;0,RANK(M26,AthletePoints),0)</f>
        <v>39</v>
      </c>
      <c r="R26" s="1"/>
      <c r="S26" s="45" t="str">
        <f>IF(M26&gt;=40,IF(U26="M",VLOOKUP(M26,UKABoysAwards,2),IF(U26="F",VLOOKUP(M26,UKAGirlsAwards,2),"")),"")</f>
        <v/>
      </c>
    </row>
    <row r="27" spans="1:19" ht="15" customHeight="1">
      <c r="A27" s="22">
        <f t="shared" si="0"/>
        <v>23</v>
      </c>
      <c r="B27" s="35" t="s">
        <v>37</v>
      </c>
      <c r="C27" s="36" t="str">
        <f>IF($A27&gt;0,INDEX(DB,$A27,8),"")</f>
        <v>Ivor Davies</v>
      </c>
      <c r="D27" s="37" t="str">
        <f>IF($A27&gt;0,INDEX(DB,$A27,3),"")</f>
        <v>B&amp;H</v>
      </c>
      <c r="E27" s="38">
        <f>IF($A27&gt;0,INDEX(DB,$A27,13),0)</f>
        <v>13.21</v>
      </c>
      <c r="F27" s="39">
        <f>IF($A27&gt;0,INDEX(DB,$A27,17),0)</f>
        <v>38</v>
      </c>
      <c r="G27" s="40">
        <f>IF($A27&gt;0,INDEX(DB,$A27,15),0)</f>
        <v>2.2000000000000002</v>
      </c>
      <c r="H27" s="39">
        <f>IF($A27&gt;0,INDEX(DB,$A27,19),0)</f>
        <v>50</v>
      </c>
      <c r="I27" s="40">
        <f>IF($A27&gt;0,INDEX(DB,$A27,14),0)</f>
        <v>1.24</v>
      </c>
      <c r="J27" s="39">
        <f>IF($A27&gt;0,INDEX(DB,$A27,18),0)</f>
        <v>21</v>
      </c>
      <c r="K27" s="38">
        <f>IF($A27&gt;0,INDEX(DB,$A27,16),0)</f>
        <v>17.55</v>
      </c>
      <c r="L27" s="39">
        <f>IF($A27&gt;0,INDEX(DB,$A27,20),0)</f>
        <v>35</v>
      </c>
      <c r="M27" s="41">
        <f>+F27+H27+J27+L27</f>
        <v>144</v>
      </c>
      <c r="N27" s="30" t="str">
        <f t="shared" si="4"/>
        <v/>
      </c>
      <c r="O27" s="46">
        <f t="shared" si="1"/>
        <v>0</v>
      </c>
      <c r="P27" s="47">
        <f t="shared" si="2"/>
        <v>0</v>
      </c>
      <c r="Q27" s="48">
        <f>IF($M27&gt;0,RANK(M27,AthletePoints),0)</f>
        <v>38</v>
      </c>
      <c r="R27" s="1"/>
      <c r="S27" s="49" t="str">
        <f>IF(M27&gt;=40,IF(U27="M",VLOOKUP(M27,UKABoysAwards,2),IF(U27="F",VLOOKUP(M27,UKAGirlsAwards,2),"")),"")</f>
        <v/>
      </c>
    </row>
    <row r="28" spans="1:19" ht="15" customHeight="1">
      <c r="A28" s="22">
        <f t="shared" si="0"/>
        <v>24</v>
      </c>
      <c r="B28" s="35" t="s">
        <v>38</v>
      </c>
      <c r="C28" s="36" t="str">
        <f>IF($A28&gt;0,INDEX(DB,$A28,8),"")</f>
        <v>Charlie Partridge</v>
      </c>
      <c r="D28" s="37" t="str">
        <f>IF($A28&gt;0,INDEX(DB,$A28,3),"")</f>
        <v>PHX</v>
      </c>
      <c r="E28" s="38">
        <f>IF($A28&gt;0,INDEX(DB,$A28,13),0)</f>
        <v>11.69</v>
      </c>
      <c r="F28" s="39">
        <f>IF($A28&gt;0,INDEX(DB,$A28,17),0)</f>
        <v>53</v>
      </c>
      <c r="G28" s="40">
        <f>IF($A28&gt;0,INDEX(DB,$A28,15),0)</f>
        <v>2.13</v>
      </c>
      <c r="H28" s="39">
        <f>IF($A28&gt;0,INDEX(DB,$A28,19),0)</f>
        <v>57</v>
      </c>
      <c r="I28" s="40">
        <f>IF($A28&gt;0,INDEX(DB,$A28,14),0)</f>
        <v>1.83</v>
      </c>
      <c r="J28" s="39">
        <f>IF($A28&gt;0,INDEX(DB,$A28,18),0)</f>
        <v>50</v>
      </c>
      <c r="K28" s="38">
        <f>IF($A28&gt;0,INDEX(DB,$A28,16),0)</f>
        <v>33.5</v>
      </c>
      <c r="L28" s="39">
        <f>IF($A28&gt;0,INDEX(DB,$A28,20),0)</f>
        <v>67</v>
      </c>
      <c r="M28" s="41">
        <f>+F28+H28+J28+L28</f>
        <v>227</v>
      </c>
      <c r="N28" s="30" t="str">
        <f t="shared" si="4"/>
        <v/>
      </c>
      <c r="O28" s="42">
        <f t="shared" si="1"/>
        <v>0</v>
      </c>
      <c r="P28" s="43">
        <f t="shared" si="2"/>
        <v>0</v>
      </c>
      <c r="Q28" s="44">
        <f>IF($M28&gt;0,RANK(M28,AthletePoints),0)</f>
        <v>6</v>
      </c>
      <c r="R28" s="1"/>
      <c r="S28" s="45" t="str">
        <f>IF(M28&gt;=40,IF(U28="M",VLOOKUP(M28,UKABoysAwards,2),IF(U28="F",VLOOKUP(M28,UKAGirlsAwards,2),"")),"")</f>
        <v/>
      </c>
    </row>
    <row r="29" spans="1:19" ht="15" customHeight="1">
      <c r="A29" s="22">
        <f>IF(OR(ISNA(MATCH(B29&amp;"",AthleteNumbers,0)),ISBLANK(B29)),0,MATCH(B29&amp;"",AthleteNumbers,0))</f>
        <v>25</v>
      </c>
      <c r="B29" s="35" t="s">
        <v>39</v>
      </c>
      <c r="C29" s="36" t="str">
        <f>IF($A29&gt;0,INDEX(DB,$A29,8),"")</f>
        <v>Ruben Di Carlo</v>
      </c>
      <c r="D29" s="37" t="str">
        <f>IF($A29&gt;0,INDEX(DB,$A29,3),"")</f>
        <v>U/A</v>
      </c>
      <c r="E29" s="38">
        <f>IF($A29&gt;0,INDEX(DB,$A29,13),0)</f>
        <v>12.41</v>
      </c>
      <c r="F29" s="39">
        <f>IF($A29&gt;0,INDEX(DB,$A29,17),0)</f>
        <v>46</v>
      </c>
      <c r="G29" s="40">
        <f>IF($A29&gt;0,INDEX(DB,$A29,15),0)</f>
        <v>2.02</v>
      </c>
      <c r="H29" s="39">
        <f>IF($A29&gt;0,INDEX(DB,$A29,19),0)</f>
        <v>68</v>
      </c>
      <c r="I29" s="40">
        <f>IF($A29&gt;0,INDEX(DB,$A29,14),0)</f>
        <v>1.62</v>
      </c>
      <c r="J29" s="39">
        <f>IF($A29&gt;0,INDEX(DB,$A29,18),0)</f>
        <v>40</v>
      </c>
      <c r="K29" s="38">
        <f>IF($A29&gt;0,INDEX(DB,$A29,16),0)</f>
        <v>21.75</v>
      </c>
      <c r="L29" s="39">
        <f>IF($A29&gt;0,INDEX(DB,$A29,20),0)</f>
        <v>43</v>
      </c>
      <c r="M29" s="41">
        <f>+F29+H29+J29+L29</f>
        <v>197</v>
      </c>
      <c r="N29" s="30" t="str">
        <f>IF(Y29+AC29&gt;0,"*","")</f>
        <v/>
      </c>
      <c r="O29" s="46">
        <f t="shared" si="1"/>
        <v>0</v>
      </c>
      <c r="P29" s="47">
        <f t="shared" si="2"/>
        <v>0</v>
      </c>
      <c r="Q29" s="48">
        <f>IF($M29&gt;0,RANK(M29,AthletePoints),0)</f>
        <v>22</v>
      </c>
      <c r="R29" s="1"/>
      <c r="S29" s="49" t="str">
        <f>IF(M29&gt;=40,IF(U29="M",VLOOKUP(M29,UKABoysAwards,2),IF(U29="F",VLOOKUP(M29,UKAGirlsAwards,2),"")),"")</f>
        <v/>
      </c>
    </row>
    <row r="30" spans="1:19" ht="15" customHeight="1">
      <c r="A30" s="22">
        <f>IF(OR(ISNA(MATCH(B30&amp;"",AthleteNumbers,0)),ISBLANK(B30)),0,MATCH(B30&amp;"",AthleteNumbers,0))</f>
        <v>26</v>
      </c>
      <c r="B30" s="35" t="s">
        <v>40</v>
      </c>
      <c r="C30" s="36" t="str">
        <f>IF($A30&gt;0,INDEX(DB,$A30,8),"")</f>
        <v>Louis Patel</v>
      </c>
      <c r="D30" s="37" t="str">
        <f>IF($A30&gt;0,INDEX(DB,$A30,3),"")</f>
        <v>B&amp;H</v>
      </c>
      <c r="E30" s="38">
        <f>IF($A30&gt;0,INDEX(DB,$A30,13),0)</f>
        <v>13.26</v>
      </c>
      <c r="F30" s="39">
        <f>IF($A30&gt;0,INDEX(DB,$A30,17),0)</f>
        <v>37</v>
      </c>
      <c r="G30" s="40">
        <f>IF($A30&gt;0,INDEX(DB,$A30,15),0)</f>
        <v>2.21</v>
      </c>
      <c r="H30" s="39">
        <f>IF($A30&gt;0,INDEX(DB,$A30,19),0)</f>
        <v>49</v>
      </c>
      <c r="I30" s="40">
        <f>IF($A30&gt;0,INDEX(DB,$A30,14),0)</f>
        <v>1.24</v>
      </c>
      <c r="J30" s="39">
        <f>IF($A30&gt;0,INDEX(DB,$A30,18),0)</f>
        <v>21</v>
      </c>
      <c r="K30" s="38">
        <f>IF($A30&gt;0,INDEX(DB,$A30,16),0)</f>
        <v>17.75</v>
      </c>
      <c r="L30" s="39">
        <f>IF($A30&gt;0,INDEX(DB,$A30,20),0)</f>
        <v>35</v>
      </c>
      <c r="M30" s="41">
        <f>+F30+H30+J30+L30</f>
        <v>142</v>
      </c>
      <c r="N30" s="30" t="str">
        <f>IF(Y30+AC30&gt;0,"*","")</f>
        <v/>
      </c>
      <c r="O30" s="42">
        <f t="shared" si="1"/>
        <v>0</v>
      </c>
      <c r="P30" s="43">
        <f t="shared" si="2"/>
        <v>0</v>
      </c>
      <c r="Q30" s="44">
        <f>IF($M30&gt;0,RANK(M30,AthletePoints),0)</f>
        <v>39</v>
      </c>
      <c r="R30" s="1"/>
      <c r="S30" s="45" t="str">
        <f>IF(M30&gt;=40,IF(U30="M",VLOOKUP(M30,UKABoysAwards,2),IF(U30="F",VLOOKUP(M30,UKAGirlsAwards,2),"")),"")</f>
        <v/>
      </c>
    </row>
    <row r="31" spans="1:19" ht="15" customHeight="1">
      <c r="A31" s="22">
        <f t="shared" si="0"/>
        <v>27</v>
      </c>
      <c r="B31" s="35" t="s">
        <v>41</v>
      </c>
      <c r="C31" s="36" t="str">
        <f>IF($A31&gt;0,INDEX(DB,$A31,8),"")</f>
        <v>Finlay Donjon</v>
      </c>
      <c r="D31" s="37" t="str">
        <f>IF($A31&gt;0,INDEX(DB,$A31,3),"")</f>
        <v>CRA</v>
      </c>
      <c r="E31" s="38">
        <f>IF($A31&gt;0,INDEX(DB,$A31,13),0)</f>
        <v>12.04</v>
      </c>
      <c r="F31" s="39">
        <f>IF($A31&gt;0,INDEX(DB,$A31,17),0)</f>
        <v>50</v>
      </c>
      <c r="G31" s="40">
        <f>IF($A31&gt;0,INDEX(DB,$A31,15),0)</f>
        <v>2.0099999999999998</v>
      </c>
      <c r="H31" s="39">
        <f>IF($A31&gt;0,INDEX(DB,$A31,19),0)</f>
        <v>69</v>
      </c>
      <c r="I31" s="40">
        <f>IF($A31&gt;0,INDEX(DB,$A31,14),0)</f>
        <v>1.62</v>
      </c>
      <c r="J31" s="39">
        <f>IF($A31&gt;0,INDEX(DB,$A31,18),0)</f>
        <v>40</v>
      </c>
      <c r="K31" s="38">
        <f>IF($A31&gt;0,INDEX(DB,$A31,16),0)</f>
        <v>17.5</v>
      </c>
      <c r="L31" s="39">
        <f>IF($A31&gt;0,INDEX(DB,$A31,20),0)</f>
        <v>35</v>
      </c>
      <c r="M31" s="41">
        <f>+F31+H31+J31+L31</f>
        <v>194</v>
      </c>
      <c r="N31" s="30" t="str">
        <f t="shared" si="4"/>
        <v/>
      </c>
      <c r="O31" s="46">
        <f t="shared" si="1"/>
        <v>0</v>
      </c>
      <c r="P31" s="47">
        <f t="shared" si="2"/>
        <v>0</v>
      </c>
      <c r="Q31" s="48">
        <f>IF($M31&gt;0,RANK(M31,AthletePoints),0)</f>
        <v>23</v>
      </c>
      <c r="R31" s="1"/>
      <c r="S31" s="49" t="str">
        <f>IF(M31&gt;=40,IF(U31="M",VLOOKUP(M31,UKABoysAwards,2),IF(U31="F",VLOOKUP(M31,UKAGirlsAwards,2),"")),"")</f>
        <v/>
      </c>
    </row>
    <row r="32" spans="1:19" ht="15" customHeight="1">
      <c r="A32" s="22">
        <f t="shared" si="0"/>
        <v>28</v>
      </c>
      <c r="B32" s="35" t="s">
        <v>42</v>
      </c>
      <c r="C32" s="36" t="str">
        <f>IF($A32&gt;0,INDEX(DB,$A32,8),"")</f>
        <v>Harry Russell</v>
      </c>
      <c r="D32" s="37" t="str">
        <f>IF($A32&gt;0,INDEX(DB,$A32,3),"")</f>
        <v>HHH</v>
      </c>
      <c r="E32" s="38">
        <f>IF($A32&gt;0,INDEX(DB,$A32,13),0)</f>
        <v>0</v>
      </c>
      <c r="F32" s="39">
        <f>IF($A32&gt;0,INDEX(DB,$A32,17),0)</f>
        <v>0</v>
      </c>
      <c r="G32" s="40">
        <f>IF($A32&gt;0,INDEX(DB,$A32,15),0)</f>
        <v>0</v>
      </c>
      <c r="H32" s="39">
        <f>IF($A32&gt;0,INDEX(DB,$A32,19),0)</f>
        <v>0</v>
      </c>
      <c r="I32" s="40">
        <f>IF($A32&gt;0,INDEX(DB,$A32,14),0)</f>
        <v>0</v>
      </c>
      <c r="J32" s="39">
        <f>IF($A32&gt;0,INDEX(DB,$A32,18),0)</f>
        <v>0</v>
      </c>
      <c r="K32" s="38">
        <f>IF($A32&gt;0,INDEX(DB,$A32,16),0)</f>
        <v>0</v>
      </c>
      <c r="L32" s="39">
        <f>IF($A32&gt;0,INDEX(DB,$A32,20),0)</f>
        <v>0</v>
      </c>
      <c r="M32" s="41">
        <f>+F32+H32+J32+L32</f>
        <v>0</v>
      </c>
      <c r="N32" s="30" t="str">
        <f t="shared" si="4"/>
        <v/>
      </c>
      <c r="O32" s="42">
        <f t="shared" si="1"/>
        <v>0</v>
      </c>
      <c r="P32" s="43">
        <f t="shared" si="2"/>
        <v>0</v>
      </c>
      <c r="Q32" s="44">
        <f>IF($M32&gt;0,RANK(M32,AthletePoints),0)</f>
        <v>0</v>
      </c>
      <c r="R32" s="1"/>
      <c r="S32" s="45" t="str">
        <f>IF(M32&gt;=40,IF(U32="M",VLOOKUP(M32,UKABoysAwards,2),IF(U32="F",VLOOKUP(M32,UKAGirlsAwards,2),"")),"")</f>
        <v/>
      </c>
    </row>
    <row r="33" spans="1:19" ht="15" customHeight="1">
      <c r="A33" s="22">
        <f t="shared" si="0"/>
        <v>29</v>
      </c>
      <c r="B33" s="35" t="s">
        <v>43</v>
      </c>
      <c r="C33" s="36" t="str">
        <f>IF($A33&gt;0,INDEX(DB,$A33,8),"")</f>
        <v>Joseph Dorrington</v>
      </c>
      <c r="D33" s="37" t="str">
        <f>IF($A33&gt;0,INDEX(DB,$A33,3),"")</f>
        <v>EGR</v>
      </c>
      <c r="E33" s="38">
        <f>IF($A33&gt;0,INDEX(DB,$A33,13),0)</f>
        <v>13.42</v>
      </c>
      <c r="F33" s="39">
        <f>IF($A33&gt;0,INDEX(DB,$A33,17),0)</f>
        <v>36</v>
      </c>
      <c r="G33" s="40">
        <f>IF($A33&gt;0,INDEX(DB,$A33,15),0)</f>
        <v>2.2799999999999998</v>
      </c>
      <c r="H33" s="39">
        <f>IF($A33&gt;0,INDEX(DB,$A33,19),0)</f>
        <v>42</v>
      </c>
      <c r="I33" s="40">
        <f>IF($A33&gt;0,INDEX(DB,$A33,14),0)</f>
        <v>1.59</v>
      </c>
      <c r="J33" s="39">
        <f>IF($A33&gt;0,INDEX(DB,$A33,18),0)</f>
        <v>38</v>
      </c>
      <c r="K33" s="38">
        <f>IF($A33&gt;0,INDEX(DB,$A33,16),0)</f>
        <v>24.19</v>
      </c>
      <c r="L33" s="39">
        <f>IF($A33&gt;0,INDEX(DB,$A33,20),0)</f>
        <v>48</v>
      </c>
      <c r="M33" s="41">
        <f>+F33+H33+J33+L33</f>
        <v>164</v>
      </c>
      <c r="N33" s="30" t="str">
        <f t="shared" si="4"/>
        <v/>
      </c>
      <c r="O33" s="46">
        <f t="shared" si="1"/>
        <v>0</v>
      </c>
      <c r="P33" s="47">
        <f t="shared" si="2"/>
        <v>0</v>
      </c>
      <c r="Q33" s="48">
        <f>IF($M33&gt;0,RANK(M33,AthletePoints),0)</f>
        <v>35</v>
      </c>
      <c r="R33" s="1"/>
      <c r="S33" s="49" t="str">
        <f>IF(M33&gt;=40,IF(U33="M",VLOOKUP(M33,UKABoysAwards,2),IF(U33="F",VLOOKUP(M33,UKAGirlsAwards,2),"")),"")</f>
        <v/>
      </c>
    </row>
    <row r="34" spans="1:19" ht="15" customHeight="1">
      <c r="A34" s="22">
        <f t="shared" si="0"/>
        <v>30</v>
      </c>
      <c r="B34" s="35" t="s">
        <v>44</v>
      </c>
      <c r="C34" s="36" t="str">
        <f>IF($A34&gt;0,INDEX(DB,$A34,8),"")</f>
        <v>Rio Sass</v>
      </c>
      <c r="D34" s="37" t="str">
        <f>IF($A34&gt;0,INDEX(DB,$A34,3),"")</f>
        <v>U/A</v>
      </c>
      <c r="E34" s="38">
        <f>IF($A34&gt;0,INDEX(DB,$A34,13),0)</f>
        <v>11.87</v>
      </c>
      <c r="F34" s="39">
        <f>IF($A34&gt;0,INDEX(DB,$A34,17),0)</f>
        <v>51</v>
      </c>
      <c r="G34" s="40">
        <f>IF($A34&gt;0,INDEX(DB,$A34,15),0)</f>
        <v>2.02</v>
      </c>
      <c r="H34" s="39">
        <f>IF($A34&gt;0,INDEX(DB,$A34,19),0)</f>
        <v>68</v>
      </c>
      <c r="I34" s="40">
        <f>IF($A34&gt;0,INDEX(DB,$A34,14),0)</f>
        <v>1.77</v>
      </c>
      <c r="J34" s="39">
        <f>IF($A34&gt;0,INDEX(DB,$A34,18),0)</f>
        <v>47</v>
      </c>
      <c r="K34" s="38">
        <f>IF($A34&gt;0,INDEX(DB,$A34,16),0)</f>
        <v>25.82</v>
      </c>
      <c r="L34" s="39">
        <f>IF($A34&gt;0,INDEX(DB,$A34,20),0)</f>
        <v>51</v>
      </c>
      <c r="M34" s="41">
        <f>+F34+H34+J34+L34</f>
        <v>217</v>
      </c>
      <c r="N34" s="30" t="str">
        <f t="shared" si="4"/>
        <v/>
      </c>
      <c r="O34" s="42">
        <f t="shared" si="1"/>
        <v>0</v>
      </c>
      <c r="P34" s="43">
        <f t="shared" si="2"/>
        <v>0</v>
      </c>
      <c r="Q34" s="44">
        <f>IF($M34&gt;0,RANK(M34,AthletePoints),0)</f>
        <v>14</v>
      </c>
      <c r="R34" s="1"/>
      <c r="S34" s="45" t="str">
        <f>IF(M34&gt;=40,IF(U34="M",VLOOKUP(M34,UKABoysAwards,2),IF(U34="F",VLOOKUP(M34,UKAGirlsAwards,2),"")),"")</f>
        <v/>
      </c>
    </row>
    <row r="35" spans="1:19" ht="15" customHeight="1">
      <c r="A35" s="22">
        <f t="shared" si="0"/>
        <v>31</v>
      </c>
      <c r="B35" s="35" t="s">
        <v>45</v>
      </c>
      <c r="C35" s="36" t="str">
        <f>IF($A35&gt;0,INDEX(DB,$A35,8),"")</f>
        <v>Felix Ellis</v>
      </c>
      <c r="D35" s="37" t="str">
        <f>IF($A35&gt;0,INDEX(DB,$A35,3),"")</f>
        <v>PHX</v>
      </c>
      <c r="E35" s="38">
        <f>IF($A35&gt;0,INDEX(DB,$A35,13),0)</f>
        <v>12.29</v>
      </c>
      <c r="F35" s="39">
        <f>IF($A35&gt;0,INDEX(DB,$A35,17),0)</f>
        <v>47</v>
      </c>
      <c r="G35" s="40">
        <f>IF($A35&gt;0,INDEX(DB,$A35,15),0)</f>
        <v>2.04</v>
      </c>
      <c r="H35" s="39">
        <f>IF($A35&gt;0,INDEX(DB,$A35,19),0)</f>
        <v>66</v>
      </c>
      <c r="I35" s="40">
        <f>IF($A35&gt;0,INDEX(DB,$A35,14),0)</f>
        <v>1.75</v>
      </c>
      <c r="J35" s="39">
        <f>IF($A35&gt;0,INDEX(DB,$A35,18),0)</f>
        <v>46</v>
      </c>
      <c r="K35" s="38">
        <f>IF($A35&gt;0,INDEX(DB,$A35,16),0)</f>
        <v>24.33</v>
      </c>
      <c r="L35" s="39">
        <f>IF($A35&gt;0,INDEX(DB,$A35,20),0)</f>
        <v>48</v>
      </c>
      <c r="M35" s="41">
        <f>+F35+H35+J35+L35</f>
        <v>207</v>
      </c>
      <c r="N35" s="30" t="str">
        <f t="shared" si="4"/>
        <v/>
      </c>
      <c r="O35" s="46">
        <f t="shared" si="1"/>
        <v>0</v>
      </c>
      <c r="P35" s="47">
        <f t="shared" si="2"/>
        <v>0</v>
      </c>
      <c r="Q35" s="48">
        <f>IF($M35&gt;0,RANK(M35,AthletePoints),0)</f>
        <v>15</v>
      </c>
      <c r="R35" s="1"/>
      <c r="S35" s="49" t="str">
        <f>IF(M35&gt;=40,IF(U35="M",VLOOKUP(M35,UKABoysAwards,2),IF(U35="F",VLOOKUP(M35,UKAGirlsAwards,2),"")),"")</f>
        <v/>
      </c>
    </row>
    <row r="36" spans="1:19" ht="15" customHeight="1">
      <c r="A36" s="22">
        <f t="shared" si="0"/>
        <v>32</v>
      </c>
      <c r="B36" s="51" t="s">
        <v>46</v>
      </c>
      <c r="C36" s="52" t="str">
        <f>IF($A36&gt;0,INDEX(DB,$A36,8),"")</f>
        <v>Joseph Stillwell</v>
      </c>
      <c r="D36" s="53" t="str">
        <f>IF($A36&gt;0,INDEX(DB,$A36,3),"")</f>
        <v>B&amp;H</v>
      </c>
      <c r="E36" s="54">
        <f>IF($A36&gt;0,INDEX(DB,$A36,13),0)</f>
        <v>11.57</v>
      </c>
      <c r="F36" s="55">
        <f>IF($A36&gt;0,INDEX(DB,$A36,17),0)</f>
        <v>54</v>
      </c>
      <c r="G36" s="56">
        <f>IF($A36&gt;0,INDEX(DB,$A36,15),0)</f>
        <v>2.1800000000000002</v>
      </c>
      <c r="H36" s="55">
        <f>IF($A36&gt;0,INDEX(DB,$A36,19),0)</f>
        <v>52</v>
      </c>
      <c r="I36" s="56">
        <f>IF($A36&gt;0,INDEX(DB,$A36,14),0)</f>
        <v>1.65</v>
      </c>
      <c r="J36" s="55">
        <f>IF($A36&gt;0,INDEX(DB,$A36,18),0)</f>
        <v>41</v>
      </c>
      <c r="K36" s="54">
        <f>IF($A36&gt;0,INDEX(DB,$A36,16),0)</f>
        <v>27.59</v>
      </c>
      <c r="L36" s="55">
        <f>IF($A36&gt;0,INDEX(DB,$A36,20),0)</f>
        <v>55</v>
      </c>
      <c r="M36" s="57">
        <f>+F36+H36+J36+L36</f>
        <v>202</v>
      </c>
      <c r="N36" s="30" t="str">
        <f t="shared" si="4"/>
        <v/>
      </c>
      <c r="O36" s="58">
        <f t="shared" si="1"/>
        <v>0</v>
      </c>
      <c r="P36" s="59">
        <f t="shared" si="2"/>
        <v>0</v>
      </c>
      <c r="Q36" s="60">
        <f>IF($M36&gt;0,RANK(M36,AthletePoints),0)</f>
        <v>18</v>
      </c>
      <c r="R36" s="1"/>
      <c r="S36" s="61" t="str">
        <f>IF(M36&gt;=40,IF(U36="M",VLOOKUP(M36,UKABoysAwards,2),IF(U36="F",VLOOKUP(M36,UKAGirlsAwards,2),"")),"")</f>
        <v/>
      </c>
    </row>
    <row r="37" spans="1:19" ht="15" customHeight="1">
      <c r="A37" s="22">
        <f t="shared" si="0"/>
        <v>33</v>
      </c>
      <c r="B37" s="23" t="s">
        <v>47</v>
      </c>
      <c r="C37" s="24" t="str">
        <f>IF($A37&gt;0,INDEX(DB,$A37,8),"")</f>
        <v>Rohan Finch</v>
      </c>
      <c r="D37" s="25" t="str">
        <f>IF($A37&gt;0,INDEX(DB,$A37,3),"")</f>
        <v>CRA</v>
      </c>
      <c r="E37" s="26">
        <f>IF($A37&gt;0,INDEX(DB,$A37,13),0)</f>
        <v>13.43</v>
      </c>
      <c r="F37" s="27">
        <f>IF($A37&gt;0,INDEX(DB,$A37,17),0)</f>
        <v>36</v>
      </c>
      <c r="G37" s="28">
        <f>IF($A37&gt;0,INDEX(DB,$A37,15),0)</f>
        <v>2.11</v>
      </c>
      <c r="H37" s="27">
        <f>IF($A37&gt;0,INDEX(DB,$A37,19),0)</f>
        <v>59</v>
      </c>
      <c r="I37" s="28">
        <f>IF($A37&gt;0,INDEX(DB,$A37,14),0)</f>
        <v>1.52</v>
      </c>
      <c r="J37" s="27">
        <f>IF($A37&gt;0,INDEX(DB,$A37,18),0)</f>
        <v>35</v>
      </c>
      <c r="K37" s="26">
        <f>IF($A37&gt;0,INDEX(DB,$A37,16),0)</f>
        <v>18.399999999999999</v>
      </c>
      <c r="L37" s="27">
        <f>IF($A37&gt;0,INDEX(DB,$A37,20),0)</f>
        <v>36</v>
      </c>
      <c r="M37" s="29">
        <f>+F37+H37+J37+L37</f>
        <v>166</v>
      </c>
      <c r="N37" s="30" t="str">
        <f>IF(Y37+AC37&gt;0,"*","")</f>
        <v/>
      </c>
      <c r="O37" s="31">
        <f t="shared" si="1"/>
        <v>0</v>
      </c>
      <c r="P37" s="32">
        <f t="shared" si="2"/>
        <v>0</v>
      </c>
      <c r="Q37" s="33">
        <f>IF($M37&gt;0,RANK(M37,AthletePoints),0)</f>
        <v>34</v>
      </c>
      <c r="R37" s="1"/>
      <c r="S37" s="34" t="str">
        <f>IF(M37&gt;=40,IF(U37="M",VLOOKUP(M37,UKABoysAwards,2),IF(U37="F",VLOOKUP(M37,UKAGirlsAwards,2),"")),"")</f>
        <v/>
      </c>
    </row>
    <row r="38" spans="1:19" ht="15" customHeight="1">
      <c r="A38" s="22">
        <f t="shared" si="0"/>
        <v>34</v>
      </c>
      <c r="B38" s="35" t="s">
        <v>48</v>
      </c>
      <c r="C38" s="36" t="str">
        <f>IF($A38&gt;0,INDEX(DB,$A38,8),"")</f>
        <v>Theo Summers</v>
      </c>
      <c r="D38" s="37" t="str">
        <f>IF($A38&gt;0,INDEX(DB,$A38,3),"")</f>
        <v>LEW</v>
      </c>
      <c r="E38" s="38">
        <f>IF($A38&gt;0,INDEX(DB,$A38,13),0)</f>
        <v>11.98</v>
      </c>
      <c r="F38" s="39">
        <f>IF($A38&gt;0,INDEX(DB,$A38,17),0)</f>
        <v>50</v>
      </c>
      <c r="G38" s="40">
        <f>IF($A38&gt;0,INDEX(DB,$A38,15),0)</f>
        <v>2.04</v>
      </c>
      <c r="H38" s="39">
        <f>IF($A38&gt;0,INDEX(DB,$A38,19),0)</f>
        <v>66</v>
      </c>
      <c r="I38" s="40">
        <f>IF($A38&gt;0,INDEX(DB,$A38,14),0)</f>
        <v>1.51</v>
      </c>
      <c r="J38" s="39">
        <f>IF($A38&gt;0,INDEX(DB,$A38,18),0)</f>
        <v>34</v>
      </c>
      <c r="K38" s="38">
        <f>IF($A38&gt;0,INDEX(DB,$A38,16),0)</f>
        <v>15.42</v>
      </c>
      <c r="L38" s="39">
        <f>IF($A38&gt;0,INDEX(DB,$A38,20),0)</f>
        <v>30</v>
      </c>
      <c r="M38" s="41">
        <f>+F38+H38+J38+L38</f>
        <v>180</v>
      </c>
      <c r="N38" s="30" t="str">
        <f t="shared" ref="N38:N52" si="5">IF(Y38+AC38&gt;0,"*","")</f>
        <v/>
      </c>
      <c r="O38" s="42">
        <f t="shared" si="1"/>
        <v>0</v>
      </c>
      <c r="P38" s="43">
        <f t="shared" si="2"/>
        <v>0</v>
      </c>
      <c r="Q38" s="44">
        <f>IF($M38&gt;0,RANK(M38,AthletePoints),0)</f>
        <v>30</v>
      </c>
      <c r="R38" s="1"/>
      <c r="S38" s="45" t="str">
        <f>IF(M38&gt;=40,IF(U38="M",VLOOKUP(M38,UKABoysAwards,2),IF(U38="F",VLOOKUP(M38,UKAGirlsAwards,2),"")),"")</f>
        <v/>
      </c>
    </row>
    <row r="39" spans="1:19" ht="15" customHeight="1">
      <c r="A39" s="22">
        <f t="shared" si="0"/>
        <v>35</v>
      </c>
      <c r="B39" s="35" t="s">
        <v>49</v>
      </c>
      <c r="C39" s="36" t="str">
        <f>IF($A39&gt;0,INDEX(DB,$A39,8),"")</f>
        <v>Noel Flanagan</v>
      </c>
      <c r="D39" s="37" t="str">
        <f>IF($A39&gt;0,INDEX(DB,$A39,3),"")</f>
        <v>B&amp;H</v>
      </c>
      <c r="E39" s="38">
        <f>IF($A39&gt;0,INDEX(DB,$A39,13),0)</f>
        <v>13.7</v>
      </c>
      <c r="F39" s="39">
        <f>IF($A39&gt;0,INDEX(DB,$A39,17),0)</f>
        <v>33</v>
      </c>
      <c r="G39" s="40">
        <f>IF($A39&gt;0,INDEX(DB,$A39,15),0)</f>
        <v>2.16</v>
      </c>
      <c r="H39" s="39">
        <f>IF($A39&gt;0,INDEX(DB,$A39,19),0)</f>
        <v>54</v>
      </c>
      <c r="I39" s="40">
        <f>IF($A39&gt;0,INDEX(DB,$A39,14),0)</f>
        <v>1.56</v>
      </c>
      <c r="J39" s="39">
        <f>IF($A39&gt;0,INDEX(DB,$A39,18),0)</f>
        <v>37</v>
      </c>
      <c r="K39" s="38">
        <f>IF($A39&gt;0,INDEX(DB,$A39,16),0)</f>
        <v>22.2</v>
      </c>
      <c r="L39" s="39">
        <f>IF($A39&gt;0,INDEX(DB,$A39,20),0)</f>
        <v>44</v>
      </c>
      <c r="M39" s="41">
        <f>+F39+H39+J39+L39</f>
        <v>168</v>
      </c>
      <c r="N39" s="30" t="str">
        <f t="shared" si="5"/>
        <v/>
      </c>
      <c r="O39" s="46">
        <f t="shared" si="1"/>
        <v>0</v>
      </c>
      <c r="P39" s="47">
        <f t="shared" si="2"/>
        <v>0</v>
      </c>
      <c r="Q39" s="48">
        <f>IF($M39&gt;0,RANK(M39,AthletePoints),0)</f>
        <v>33</v>
      </c>
      <c r="R39" s="1"/>
      <c r="S39" s="49" t="str">
        <f>IF(M39&gt;=40,IF(U39="M",VLOOKUP(M39,UKABoysAwards,2),IF(U39="F",VLOOKUP(M39,UKAGirlsAwards,2),"")),"")</f>
        <v/>
      </c>
    </row>
    <row r="40" spans="1:19" ht="15" customHeight="1">
      <c r="A40" s="22">
        <f t="shared" si="0"/>
        <v>36</v>
      </c>
      <c r="B40" s="35" t="s">
        <v>50</v>
      </c>
      <c r="C40" s="36" t="str">
        <f>IF($A40&gt;0,INDEX(DB,$A40,8),"")</f>
        <v>Vladislav Tikhomirov</v>
      </c>
      <c r="D40" s="37" t="str">
        <f>IF($A40&gt;0,INDEX(DB,$A40,3),"")</f>
        <v>HBS</v>
      </c>
      <c r="E40" s="38">
        <f>IF($A40&gt;0,INDEX(DB,$A40,13),0)</f>
        <v>12.49</v>
      </c>
      <c r="F40" s="39">
        <f>IF($A40&gt;0,INDEX(DB,$A40,17),0)</f>
        <v>45</v>
      </c>
      <c r="G40" s="40">
        <f>IF($A40&gt;0,INDEX(DB,$A40,15),0)</f>
        <v>2.0299999999999998</v>
      </c>
      <c r="H40" s="39">
        <f>IF($A40&gt;0,INDEX(DB,$A40,19),0)</f>
        <v>67</v>
      </c>
      <c r="I40" s="40">
        <f>IF($A40&gt;0,INDEX(DB,$A40,14),0)</f>
        <v>1.69</v>
      </c>
      <c r="J40" s="39">
        <f>IF($A40&gt;0,INDEX(DB,$A40,18),0)</f>
        <v>43</v>
      </c>
      <c r="K40" s="38">
        <f>IF($A40&gt;0,INDEX(DB,$A40,16),0)</f>
        <v>22.9</v>
      </c>
      <c r="L40" s="39">
        <f>IF($A40&gt;0,INDEX(DB,$A40,20),0)</f>
        <v>45</v>
      </c>
      <c r="M40" s="41">
        <f>+F40+H40+J40+L40</f>
        <v>200</v>
      </c>
      <c r="N40" s="30" t="str">
        <f t="shared" si="5"/>
        <v/>
      </c>
      <c r="O40" s="42">
        <f t="shared" si="1"/>
        <v>0</v>
      </c>
      <c r="P40" s="43">
        <f t="shared" si="2"/>
        <v>0</v>
      </c>
      <c r="Q40" s="44">
        <f>IF($M40&gt;0,RANK(M40,AthletePoints),0)</f>
        <v>19</v>
      </c>
      <c r="R40" s="1"/>
      <c r="S40" s="45" t="str">
        <f>IF(M40&gt;=40,IF(U40="M",VLOOKUP(M40,UKABoysAwards,2),IF(U40="F",VLOOKUP(M40,UKAGirlsAwards,2),"")),"")</f>
        <v/>
      </c>
    </row>
    <row r="41" spans="1:19" ht="15" customHeight="1">
      <c r="A41" s="22">
        <f t="shared" si="0"/>
        <v>37</v>
      </c>
      <c r="B41" s="35" t="s">
        <v>51</v>
      </c>
      <c r="C41" s="36" t="str">
        <f>IF($A41&gt;0,INDEX(DB,$A41,8),"")</f>
        <v>Stanley Flower</v>
      </c>
      <c r="D41" s="37" t="str">
        <f>IF($A41&gt;0,INDEX(DB,$A41,3),"")</f>
        <v>HHH</v>
      </c>
      <c r="E41" s="38">
        <f>IF($A41&gt;0,INDEX(DB,$A41,13),0)</f>
        <v>11.83</v>
      </c>
      <c r="F41" s="39">
        <f>IF($A41&gt;0,INDEX(DB,$A41,17),0)</f>
        <v>52</v>
      </c>
      <c r="G41" s="40">
        <f>IF($A41&gt;0,INDEX(DB,$A41,15),0)</f>
        <v>0</v>
      </c>
      <c r="H41" s="39">
        <f>IF($A41&gt;0,INDEX(DB,$A41,19),0)</f>
        <v>0</v>
      </c>
      <c r="I41" s="40">
        <f>IF($A41&gt;0,INDEX(DB,$A41,14),0)</f>
        <v>0</v>
      </c>
      <c r="J41" s="39">
        <f>IF($A41&gt;0,INDEX(DB,$A41,18),0)</f>
        <v>0</v>
      </c>
      <c r="K41" s="38">
        <f>IF($A41&gt;0,INDEX(DB,$A41,16),0)</f>
        <v>23.44</v>
      </c>
      <c r="L41" s="39">
        <f>IF($A41&gt;0,INDEX(DB,$A41,20),0)</f>
        <v>46</v>
      </c>
      <c r="M41" s="41">
        <f>+F41+H41+J41+L41</f>
        <v>98</v>
      </c>
      <c r="N41" s="30" t="str">
        <f t="shared" si="5"/>
        <v/>
      </c>
      <c r="O41" s="46">
        <f t="shared" si="1"/>
        <v>0</v>
      </c>
      <c r="P41" s="47">
        <f t="shared" si="2"/>
        <v>0</v>
      </c>
      <c r="Q41" s="48">
        <f>IF($M41&gt;0,RANK(M41,AthletePoints),0)</f>
        <v>42</v>
      </c>
      <c r="R41" s="1"/>
      <c r="S41" s="49" t="str">
        <f>IF(M41&gt;=40,IF(U41="M",VLOOKUP(M41,UKABoysAwards,2),IF(U41="F",VLOOKUP(M41,UKAGirlsAwards,2),"")),"")</f>
        <v/>
      </c>
    </row>
    <row r="42" spans="1:19" ht="15" customHeight="1">
      <c r="A42" s="22">
        <f t="shared" si="0"/>
        <v>38</v>
      </c>
      <c r="B42" s="35" t="s">
        <v>52</v>
      </c>
      <c r="C42" s="36" t="str">
        <f>IF($A42&gt;0,INDEX(DB,$A42,8),"")</f>
        <v>Blake Tomlinson</v>
      </c>
      <c r="D42" s="37" t="str">
        <f>IF($A42&gt;0,INDEX(DB,$A42,3),"")</f>
        <v>U/A</v>
      </c>
      <c r="E42" s="50">
        <f>IF($A42&gt;0,INDEX(DB,$A42,13),0)</f>
        <v>12.68</v>
      </c>
      <c r="F42" s="39">
        <f>IF($A42&gt;0,INDEX(DB,$A42,17),0)</f>
        <v>43</v>
      </c>
      <c r="G42" s="40">
        <f>IF($A42&gt;0,INDEX(DB,$A42,15),0)</f>
        <v>2.08</v>
      </c>
      <c r="H42" s="39">
        <f>IF($A42&gt;0,INDEX(DB,$A42,19),0)</f>
        <v>62</v>
      </c>
      <c r="I42" s="40">
        <f>IF($A42&gt;0,INDEX(DB,$A42,14),0)</f>
        <v>1.68</v>
      </c>
      <c r="J42" s="39">
        <f>IF($A42&gt;0,INDEX(DB,$A42,18),0)</f>
        <v>43</v>
      </c>
      <c r="K42" s="38">
        <f>IF($A42&gt;0,INDEX(DB,$A42,16),0)</f>
        <v>19.53</v>
      </c>
      <c r="L42" s="39">
        <f>IF($A42&gt;0,INDEX(DB,$A42,20),0)</f>
        <v>39</v>
      </c>
      <c r="M42" s="41">
        <f>+F42+H42+J42+L42</f>
        <v>187</v>
      </c>
      <c r="N42" s="30" t="str">
        <f t="shared" si="5"/>
        <v/>
      </c>
      <c r="O42" s="42">
        <f t="shared" si="1"/>
        <v>0</v>
      </c>
      <c r="P42" s="43">
        <f t="shared" si="2"/>
        <v>0</v>
      </c>
      <c r="Q42" s="44">
        <f>IF($M42&gt;0,RANK(M42,AthletePoints),0)</f>
        <v>29</v>
      </c>
      <c r="R42" s="1"/>
      <c r="S42" s="45" t="str">
        <f>IF(M42&gt;=40,IF(U42="M",VLOOKUP(M42,UKABoysAwards,2),IF(U42="F",VLOOKUP(M42,UKAGirlsAwards,2),"")),"")</f>
        <v/>
      </c>
    </row>
    <row r="43" spans="1:19" ht="15" customHeight="1">
      <c r="A43" s="22">
        <f t="shared" si="0"/>
        <v>39</v>
      </c>
      <c r="B43" s="35" t="s">
        <v>53</v>
      </c>
      <c r="C43" s="36" t="str">
        <f>IF($A43&gt;0,INDEX(DB,$A43,8),"")</f>
        <v>Max Gardner</v>
      </c>
      <c r="D43" s="37" t="str">
        <f>IF($A43&gt;0,INDEX(DB,$A43,3),"")</f>
        <v>LEW</v>
      </c>
      <c r="E43" s="38">
        <f>IF($A43&gt;0,INDEX(DB,$A43,13),0)</f>
        <v>12.39</v>
      </c>
      <c r="F43" s="39">
        <f>IF($A43&gt;0,INDEX(DB,$A43,17),0)</f>
        <v>46</v>
      </c>
      <c r="G43" s="40">
        <f>IF($A43&gt;0,INDEX(DB,$A43,15),0)</f>
        <v>2</v>
      </c>
      <c r="H43" s="39">
        <f>IF($A43&gt;0,INDEX(DB,$A43,19),0)</f>
        <v>70</v>
      </c>
      <c r="I43" s="40">
        <f>IF($A43&gt;0,INDEX(DB,$A43,14),0)</f>
        <v>1.74</v>
      </c>
      <c r="J43" s="39">
        <f>IF($A43&gt;0,INDEX(DB,$A43,18),0)</f>
        <v>46</v>
      </c>
      <c r="K43" s="38">
        <f>IF($A43&gt;0,INDEX(DB,$A43,16),0)</f>
        <v>20.56</v>
      </c>
      <c r="L43" s="39">
        <f>IF($A43&gt;0,INDEX(DB,$A43,20),0)</f>
        <v>41</v>
      </c>
      <c r="M43" s="41">
        <f>+F43+H43+J43+L43</f>
        <v>203</v>
      </c>
      <c r="N43" s="30" t="str">
        <f t="shared" si="5"/>
        <v/>
      </c>
      <c r="O43" s="46">
        <f t="shared" si="1"/>
        <v>0</v>
      </c>
      <c r="P43" s="47">
        <f t="shared" si="2"/>
        <v>0</v>
      </c>
      <c r="Q43" s="48">
        <f>IF($M43&gt;0,RANK(M43,AthletePoints),0)</f>
        <v>17</v>
      </c>
      <c r="R43" s="1"/>
      <c r="S43" s="49" t="str">
        <f>IF(M43&gt;=40,IF(U43="M",VLOOKUP(M43,UKABoysAwards,2),IF(U43="F",VLOOKUP(M43,UKAGirlsAwards,2),"")),"")</f>
        <v/>
      </c>
    </row>
    <row r="44" spans="1:19" ht="15" customHeight="1">
      <c r="A44" s="22">
        <f t="shared" si="0"/>
        <v>40</v>
      </c>
      <c r="B44" s="35" t="s">
        <v>54</v>
      </c>
      <c r="C44" s="36" t="str">
        <f>IF($A44&gt;0,INDEX(DB,$A44,8),"")</f>
        <v>Miles Waterworth</v>
      </c>
      <c r="D44" s="37" t="str">
        <f>IF($A44&gt;0,INDEX(DB,$A44,3),"")</f>
        <v>B&amp;H</v>
      </c>
      <c r="E44" s="38">
        <f>IF($A44&gt;0,INDEX(DB,$A44,13),0)</f>
        <v>11.37</v>
      </c>
      <c r="F44" s="39">
        <f>IF($A44&gt;0,INDEX(DB,$A44,17),0)</f>
        <v>56</v>
      </c>
      <c r="G44" s="40">
        <f>IF($A44&gt;0,INDEX(DB,$A44,15),0)</f>
        <v>1.51</v>
      </c>
      <c r="H44" s="39">
        <f>IF($A44&gt;0,INDEX(DB,$A44,19),0)</f>
        <v>79</v>
      </c>
      <c r="I44" s="40">
        <f>IF($A44&gt;0,INDEX(DB,$A44,14),0)</f>
        <v>1.82</v>
      </c>
      <c r="J44" s="39">
        <f>IF($A44&gt;0,INDEX(DB,$A44,18),0)</f>
        <v>50</v>
      </c>
      <c r="K44" s="38">
        <f>IF($A44&gt;0,INDEX(DB,$A44,16),0)</f>
        <v>26.43</v>
      </c>
      <c r="L44" s="39">
        <f>IF($A44&gt;0,INDEX(DB,$A44,20),0)</f>
        <v>52</v>
      </c>
      <c r="M44" s="41">
        <f>+F44+H44+J44+L44</f>
        <v>237</v>
      </c>
      <c r="N44" s="30" t="str">
        <f t="shared" si="5"/>
        <v/>
      </c>
      <c r="O44" s="42">
        <f t="shared" si="1"/>
        <v>0</v>
      </c>
      <c r="P44" s="43">
        <f t="shared" si="2"/>
        <v>0</v>
      </c>
      <c r="Q44" s="44">
        <f>IF($M44&gt;0,RANK(M44,AthletePoints),0)</f>
        <v>2</v>
      </c>
      <c r="R44" s="1"/>
      <c r="S44" s="45" t="str">
        <f>IF(M44&gt;=40,IF(U44="M",VLOOKUP(M44,UKABoysAwards,2),IF(U44="F",VLOOKUP(M44,UKAGirlsAwards,2),"")),"")</f>
        <v/>
      </c>
    </row>
    <row r="45" spans="1:19" ht="15" customHeight="1">
      <c r="A45" s="22">
        <f>IF(OR(ISNA(MATCH(B45&amp;"",AthleteNumbers,0)),ISBLANK(B45)),0,MATCH(B45&amp;"",AthleteNumbers,0))</f>
        <v>41</v>
      </c>
      <c r="B45" s="35" t="s">
        <v>55</v>
      </c>
      <c r="C45" s="36" t="str">
        <f>IF($A45&gt;0,INDEX(DB,$A45,8),"")</f>
        <v>Louis Goodwin</v>
      </c>
      <c r="D45" s="37" t="str">
        <f>IF($A45&gt;0,INDEX(DB,$A45,3),"")</f>
        <v>LEW</v>
      </c>
      <c r="E45" s="38">
        <f>IF($A45&gt;0,INDEX(DB,$A45,13),0)</f>
        <v>11.87</v>
      </c>
      <c r="F45" s="39">
        <f>IF($A45&gt;0,INDEX(DB,$A45,17),0)</f>
        <v>51</v>
      </c>
      <c r="G45" s="40">
        <f>IF($A45&gt;0,INDEX(DB,$A45,15),0)</f>
        <v>1.56</v>
      </c>
      <c r="H45" s="39">
        <f>IF($A45&gt;0,INDEX(DB,$A45,19),0)</f>
        <v>74</v>
      </c>
      <c r="I45" s="40">
        <f>IF($A45&gt;0,INDEX(DB,$A45,14),0)</f>
        <v>1.63</v>
      </c>
      <c r="J45" s="39">
        <f>IF($A45&gt;0,INDEX(DB,$A45,18),0)</f>
        <v>40</v>
      </c>
      <c r="K45" s="38">
        <f>IF($A45&gt;0,INDEX(DB,$A45,16),0)</f>
        <v>28.19</v>
      </c>
      <c r="L45" s="39">
        <f>IF($A45&gt;0,INDEX(DB,$A45,20),0)</f>
        <v>56</v>
      </c>
      <c r="M45" s="41">
        <f>+F45+H45+J45+L45</f>
        <v>221</v>
      </c>
      <c r="N45" s="30" t="str">
        <f>IF(Y45+AC45&gt;0,"*","")</f>
        <v/>
      </c>
      <c r="O45" s="46">
        <f t="shared" si="1"/>
        <v>0</v>
      </c>
      <c r="P45" s="47">
        <f t="shared" si="2"/>
        <v>0</v>
      </c>
      <c r="Q45" s="48">
        <f>IF($M45&gt;0,RANK(M45,AthletePoints),0)</f>
        <v>12</v>
      </c>
      <c r="R45" s="1"/>
      <c r="S45" s="49" t="str">
        <f>IF(M45&gt;=40,IF(U45="M",VLOOKUP(M45,UKABoysAwards,2),IF(U45="F",VLOOKUP(M45,UKAGirlsAwards,2),"")),"")</f>
        <v/>
      </c>
    </row>
    <row r="46" spans="1:19" ht="15" customHeight="1">
      <c r="A46" s="22">
        <f>IF(OR(ISNA(MATCH(B46&amp;"",AthleteNumbers,0)),ISBLANK(B46)),0,MATCH(B46&amp;"",AthleteNumbers,0))</f>
        <v>42</v>
      </c>
      <c r="B46" s="35" t="s">
        <v>56</v>
      </c>
      <c r="C46" s="36" t="str">
        <f>IF($A46&gt;0,INDEX(DB,$A46,8),"")</f>
        <v>Isiah Wilson</v>
      </c>
      <c r="D46" s="37" t="str">
        <f>IF($A46&gt;0,INDEX(DB,$A46,3),"")</f>
        <v>HAS</v>
      </c>
      <c r="E46" s="38">
        <f>IF($A46&gt;0,INDEX(DB,$A46,13),0)</f>
        <v>11.05</v>
      </c>
      <c r="F46" s="39">
        <f>IF($A46&gt;0,INDEX(DB,$A46,17),0)</f>
        <v>59</v>
      </c>
      <c r="G46" s="40">
        <f>IF($A46&gt;0,INDEX(DB,$A46,15),0)</f>
        <v>1.58</v>
      </c>
      <c r="H46" s="39">
        <f>IF($A46&gt;0,INDEX(DB,$A46,19),0)</f>
        <v>72</v>
      </c>
      <c r="I46" s="40">
        <f>IF($A46&gt;0,INDEX(DB,$A46,14),0)</f>
        <v>1.83</v>
      </c>
      <c r="J46" s="39">
        <f>IF($A46&gt;0,INDEX(DB,$A46,18),0)</f>
        <v>50</v>
      </c>
      <c r="K46" s="38">
        <f>IF($A46&gt;0,INDEX(DB,$A46,16),0)</f>
        <v>23.8</v>
      </c>
      <c r="L46" s="39">
        <f>IF($A46&gt;0,INDEX(DB,$A46,20),0)</f>
        <v>47</v>
      </c>
      <c r="M46" s="41">
        <f>+F46+H46+J46+L46</f>
        <v>228</v>
      </c>
      <c r="N46" s="30" t="str">
        <f>IF(Y46+AC46&gt;0,"*","")</f>
        <v/>
      </c>
      <c r="O46" s="42">
        <f t="shared" si="1"/>
        <v>0</v>
      </c>
      <c r="P46" s="43">
        <f t="shared" si="2"/>
        <v>0</v>
      </c>
      <c r="Q46" s="44">
        <f>IF($M46&gt;0,RANK(M46,AthletePoints),0)</f>
        <v>5</v>
      </c>
      <c r="R46" s="1"/>
      <c r="S46" s="45" t="str">
        <f>IF(M46&gt;=40,IF(U46="M",VLOOKUP(M46,UKABoysAwards,2),IF(U46="F",VLOOKUP(M46,UKAGirlsAwards,2),"")),"")</f>
        <v/>
      </c>
    </row>
    <row r="47" spans="1:19" ht="15" customHeight="1">
      <c r="A47" s="22">
        <f t="shared" si="0"/>
        <v>43</v>
      </c>
      <c r="B47" s="35" t="s">
        <v>57</v>
      </c>
      <c r="C47" s="36" t="str">
        <f>IF($A47&gt;0,INDEX(DB,$A47,8),"")</f>
        <v>Elliot Hanslow</v>
      </c>
      <c r="D47" s="37" t="str">
        <f>IF($A47&gt;0,INDEX(DB,$A47,3),"")</f>
        <v>CRA</v>
      </c>
      <c r="E47" s="38">
        <f>IF($A47&gt;0,INDEX(DB,$A47,13),0)</f>
        <v>11.38</v>
      </c>
      <c r="F47" s="39">
        <f>IF($A47&gt;0,INDEX(DB,$A47,17),0)</f>
        <v>56</v>
      </c>
      <c r="G47" s="40">
        <f>IF($A47&gt;0,INDEX(DB,$A47,15),0)</f>
        <v>2.04</v>
      </c>
      <c r="H47" s="39">
        <f>IF($A47&gt;0,INDEX(DB,$A47,19),0)</f>
        <v>66</v>
      </c>
      <c r="I47" s="40">
        <f>IF($A47&gt;0,INDEX(DB,$A47,14),0)</f>
        <v>1.85</v>
      </c>
      <c r="J47" s="39">
        <f>IF($A47&gt;0,INDEX(DB,$A47,18),0)</f>
        <v>51</v>
      </c>
      <c r="K47" s="38">
        <f>IF($A47&gt;0,INDEX(DB,$A47,16),0)</f>
        <v>23.2</v>
      </c>
      <c r="L47" s="39">
        <f>IF($A47&gt;0,INDEX(DB,$A47,20),0)</f>
        <v>46</v>
      </c>
      <c r="M47" s="41">
        <f>+F47+H47+J47+L47</f>
        <v>219</v>
      </c>
      <c r="N47" s="30" t="str">
        <f t="shared" si="5"/>
        <v/>
      </c>
      <c r="O47" s="46">
        <f t="shared" si="1"/>
        <v>0</v>
      </c>
      <c r="P47" s="47">
        <f t="shared" si="2"/>
        <v>0</v>
      </c>
      <c r="Q47" s="48">
        <f>IF($M47&gt;0,RANK(M47,AthletePoints),0)</f>
        <v>13</v>
      </c>
      <c r="R47" s="1"/>
      <c r="S47" s="49" t="str">
        <f>IF(M47&gt;=40,IF(U47="M",VLOOKUP(M47,UKABoysAwards,2),IF(U47="F",VLOOKUP(M47,UKAGirlsAwards,2),"")),"")</f>
        <v/>
      </c>
    </row>
    <row r="48" spans="1:19" ht="15" customHeight="1">
      <c r="A48" s="22">
        <f t="shared" si="0"/>
        <v>44</v>
      </c>
      <c r="B48" s="35" t="s">
        <v>58</v>
      </c>
      <c r="C48" s="36" t="str">
        <f>IF($A48&gt;0,INDEX(DB,$A48,8),"")</f>
        <v>Max Wright</v>
      </c>
      <c r="D48" s="37" t="str">
        <f>IF($A48&gt;0,INDEX(DB,$A48,3),"")</f>
        <v>LEW</v>
      </c>
      <c r="E48" s="38">
        <f>IF($A48&gt;0,INDEX(DB,$A48,13),0)</f>
        <v>13.58</v>
      </c>
      <c r="F48" s="39">
        <f>IF($A48&gt;0,INDEX(DB,$A48,17),0)</f>
        <v>34</v>
      </c>
      <c r="G48" s="40">
        <f>IF($A48&gt;0,INDEX(DB,$A48,15),0)</f>
        <v>2.25</v>
      </c>
      <c r="H48" s="39">
        <f>IF($A48&gt;0,INDEX(DB,$A48,19),0)</f>
        <v>45</v>
      </c>
      <c r="I48" s="40">
        <f>IF($A48&gt;0,INDEX(DB,$A48,14),0)</f>
        <v>1.53</v>
      </c>
      <c r="J48" s="39">
        <f>IF($A48&gt;0,INDEX(DB,$A48,18),0)</f>
        <v>35</v>
      </c>
      <c r="K48" s="38">
        <f>IF($A48&gt;0,INDEX(DB,$A48,16),0)</f>
        <v>17.57</v>
      </c>
      <c r="L48" s="39">
        <f>IF($A48&gt;0,INDEX(DB,$A48,20),0)</f>
        <v>35</v>
      </c>
      <c r="M48" s="41">
        <f>+F48+H48+J48+L48</f>
        <v>149</v>
      </c>
      <c r="N48" s="30" t="str">
        <f t="shared" si="5"/>
        <v/>
      </c>
      <c r="O48" s="42">
        <f t="shared" si="1"/>
        <v>0</v>
      </c>
      <c r="P48" s="43">
        <f t="shared" si="2"/>
        <v>0</v>
      </c>
      <c r="Q48" s="44">
        <f>IF($M48&gt;0,RANK(M48,AthletePoints),0)</f>
        <v>37</v>
      </c>
      <c r="R48" s="1"/>
      <c r="S48" s="45" t="str">
        <f>IF(M48&gt;=40,IF(U48="M",VLOOKUP(M48,UKABoysAwards,2),IF(U48="F",VLOOKUP(M48,UKAGirlsAwards,2),"")),"")</f>
        <v/>
      </c>
    </row>
    <row r="49" spans="1:19" ht="15" customHeight="1">
      <c r="A49" s="22">
        <f t="shared" si="0"/>
        <v>0</v>
      </c>
      <c r="B49" s="35"/>
      <c r="C49" s="36" t="str">
        <f>IF($A49&gt;0,INDEX(DB,$A49,8),"")</f>
        <v/>
      </c>
      <c r="D49" s="37" t="str">
        <f>IF($A49&gt;0,INDEX(DB,$A49,3),"")</f>
        <v/>
      </c>
      <c r="E49" s="38">
        <f>IF($A49&gt;0,INDEX(DB,$A49,13),0)</f>
        <v>0</v>
      </c>
      <c r="F49" s="39">
        <f>IF($A49&gt;0,INDEX(DB,$A49,17),0)</f>
        <v>0</v>
      </c>
      <c r="G49" s="40">
        <f>IF($A49&gt;0,INDEX(DB,$A49,15),0)</f>
        <v>0</v>
      </c>
      <c r="H49" s="39">
        <f>IF($A49&gt;0,INDEX(DB,$A49,19),0)</f>
        <v>0</v>
      </c>
      <c r="I49" s="40">
        <f>IF($A49&gt;0,INDEX(DB,$A49,14),0)</f>
        <v>0</v>
      </c>
      <c r="J49" s="39">
        <f>IF($A49&gt;0,INDEX(DB,$A49,18),0)</f>
        <v>0</v>
      </c>
      <c r="K49" s="38">
        <f>IF($A49&gt;0,INDEX(DB,$A49,16),0)</f>
        <v>0</v>
      </c>
      <c r="L49" s="39">
        <f>IF($A49&gt;0,INDEX(DB,$A49,20),0)</f>
        <v>0</v>
      </c>
      <c r="M49" s="41">
        <f>+F49+H49+J49+L49</f>
        <v>0</v>
      </c>
      <c r="N49" s="30" t="str">
        <f t="shared" si="5"/>
        <v/>
      </c>
      <c r="O49" s="46">
        <f t="shared" si="1"/>
        <v>0</v>
      </c>
      <c r="P49" s="47">
        <f t="shared" si="2"/>
        <v>0</v>
      </c>
      <c r="Q49" s="48">
        <f>IF($M49&gt;0,RANK(M49,AthletePoints),0)</f>
        <v>0</v>
      </c>
      <c r="R49" s="1"/>
      <c r="S49" s="49" t="str">
        <f>IF(M49&gt;=40,IF(U49="M",VLOOKUP(M49,UKABoysAwards,2),IF(U49="F",VLOOKUP(M49,UKAGirlsAwards,2),"")),"")</f>
        <v/>
      </c>
    </row>
    <row r="50" spans="1:19" ht="15" customHeight="1">
      <c r="A50" s="22">
        <f t="shared" si="0"/>
        <v>0</v>
      </c>
      <c r="B50" s="35"/>
      <c r="C50" s="36" t="str">
        <f>IF($A50&gt;0,INDEX(DB,$A50,8),"")</f>
        <v/>
      </c>
      <c r="D50" s="37" t="str">
        <f>IF($A50&gt;0,INDEX(DB,$A50,3),"")</f>
        <v/>
      </c>
      <c r="E50" s="38">
        <f>IF($A50&gt;0,INDEX(DB,$A50,13),0)</f>
        <v>0</v>
      </c>
      <c r="F50" s="39">
        <f>IF($A50&gt;0,INDEX(DB,$A50,17),0)</f>
        <v>0</v>
      </c>
      <c r="G50" s="40">
        <f>IF($A50&gt;0,INDEX(DB,$A50,15),0)</f>
        <v>0</v>
      </c>
      <c r="H50" s="39">
        <f>IF($A50&gt;0,INDEX(DB,$A50,19),0)</f>
        <v>0</v>
      </c>
      <c r="I50" s="40">
        <f>IF($A50&gt;0,INDEX(DB,$A50,14),0)</f>
        <v>0</v>
      </c>
      <c r="J50" s="39">
        <f>IF($A50&gt;0,INDEX(DB,$A50,18),0)</f>
        <v>0</v>
      </c>
      <c r="K50" s="38">
        <f>IF($A50&gt;0,INDEX(DB,$A50,16),0)</f>
        <v>0</v>
      </c>
      <c r="L50" s="39">
        <f>IF($A50&gt;0,INDEX(DB,$A50,20),0)</f>
        <v>0</v>
      </c>
      <c r="M50" s="41">
        <f>+F50+H50+J50+L50</f>
        <v>0</v>
      </c>
      <c r="N50" s="30" t="str">
        <f t="shared" si="5"/>
        <v/>
      </c>
      <c r="O50" s="42">
        <f t="shared" si="1"/>
        <v>0</v>
      </c>
      <c r="P50" s="43">
        <f t="shared" si="2"/>
        <v>0</v>
      </c>
      <c r="Q50" s="44">
        <f>IF($M50&gt;0,RANK(M50,AthletePoints),0)</f>
        <v>0</v>
      </c>
      <c r="R50" s="1"/>
      <c r="S50" s="45" t="str">
        <f>IF(M50&gt;=40,IF(U50="M",VLOOKUP(M50,UKABoysAwards,2),IF(U50="F",VLOOKUP(M50,UKAGirlsAwards,2),"")),"")</f>
        <v/>
      </c>
    </row>
    <row r="51" spans="1:19" ht="15" customHeight="1">
      <c r="A51" s="22">
        <f t="shared" si="0"/>
        <v>0</v>
      </c>
      <c r="B51" s="35"/>
      <c r="C51" s="36" t="str">
        <f>IF($A51&gt;0,INDEX(DB,$A51,8),"")</f>
        <v/>
      </c>
      <c r="D51" s="37" t="str">
        <f>IF($A51&gt;0,INDEX(DB,$A51,3),"")</f>
        <v/>
      </c>
      <c r="E51" s="38">
        <f>IF($A51&gt;0,INDEX(DB,$A51,13),0)</f>
        <v>0</v>
      </c>
      <c r="F51" s="39">
        <f>IF($A51&gt;0,INDEX(DB,$A51,17),0)</f>
        <v>0</v>
      </c>
      <c r="G51" s="40">
        <f>IF($A51&gt;0,INDEX(DB,$A51,15),0)</f>
        <v>0</v>
      </c>
      <c r="H51" s="39">
        <f>IF($A51&gt;0,INDEX(DB,$A51,19),0)</f>
        <v>0</v>
      </c>
      <c r="I51" s="40">
        <f>IF($A51&gt;0,INDEX(DB,$A51,14),0)</f>
        <v>0</v>
      </c>
      <c r="J51" s="39">
        <f>IF($A51&gt;0,INDEX(DB,$A51,18),0)</f>
        <v>0</v>
      </c>
      <c r="K51" s="38">
        <f>IF($A51&gt;0,INDEX(DB,$A51,16),0)</f>
        <v>0</v>
      </c>
      <c r="L51" s="39">
        <f>IF($A51&gt;0,INDEX(DB,$A51,20),0)</f>
        <v>0</v>
      </c>
      <c r="M51" s="41">
        <f>+F51+H51+J51+L51</f>
        <v>0</v>
      </c>
      <c r="N51" s="30" t="str">
        <f t="shared" si="5"/>
        <v/>
      </c>
      <c r="O51" s="46">
        <f t="shared" si="1"/>
        <v>0</v>
      </c>
      <c r="P51" s="47">
        <f t="shared" si="2"/>
        <v>0</v>
      </c>
      <c r="Q51" s="48">
        <f>IF($M51&gt;0,RANK(M51,AthletePoints),0)</f>
        <v>0</v>
      </c>
      <c r="R51" s="1"/>
      <c r="S51" s="49" t="str">
        <f>IF(M51&gt;=40,IF(U51="M",VLOOKUP(M51,UKABoysAwards,2),IF(U51="F",VLOOKUP(M51,UKAGirlsAwards,2),"")),"")</f>
        <v/>
      </c>
    </row>
    <row r="52" spans="1:19" ht="15" customHeight="1">
      <c r="A52" s="22">
        <f t="shared" si="0"/>
        <v>0</v>
      </c>
      <c r="B52" s="51"/>
      <c r="C52" s="52" t="str">
        <f>IF($A52&gt;0,INDEX(DB,$A52,8),"")</f>
        <v/>
      </c>
      <c r="D52" s="53" t="str">
        <f>IF($A52&gt;0,INDEX(DB,$A52,3),"")</f>
        <v/>
      </c>
      <c r="E52" s="54">
        <f>IF($A52&gt;0,INDEX(DB,$A52,13),0)</f>
        <v>0</v>
      </c>
      <c r="F52" s="55">
        <f>IF($A52&gt;0,INDEX(DB,$A52,17),0)</f>
        <v>0</v>
      </c>
      <c r="G52" s="56">
        <f>IF($A52&gt;0,INDEX(DB,$A52,15),0)</f>
        <v>0</v>
      </c>
      <c r="H52" s="55">
        <f>IF($A52&gt;0,INDEX(DB,$A52,19),0)</f>
        <v>0</v>
      </c>
      <c r="I52" s="56">
        <f>IF($A52&gt;0,INDEX(DB,$A52,14),0)</f>
        <v>0</v>
      </c>
      <c r="J52" s="55">
        <f>IF($A52&gt;0,INDEX(DB,$A52,18),0)</f>
        <v>0</v>
      </c>
      <c r="K52" s="54">
        <f>IF($A52&gt;0,INDEX(DB,$A52,16),0)</f>
        <v>0</v>
      </c>
      <c r="L52" s="55">
        <f>IF($A52&gt;0,INDEX(DB,$A52,20),0)</f>
        <v>0</v>
      </c>
      <c r="M52" s="57">
        <f>+F52+H52+J52+L52</f>
        <v>0</v>
      </c>
      <c r="N52" s="30" t="str">
        <f t="shared" si="5"/>
        <v/>
      </c>
      <c r="O52" s="58">
        <f t="shared" si="1"/>
        <v>0</v>
      </c>
      <c r="P52" s="59">
        <f t="shared" si="2"/>
        <v>0</v>
      </c>
      <c r="Q52" s="60">
        <f>IF($M52&gt;0,RANK(M52,AthletePoints),0)</f>
        <v>0</v>
      </c>
      <c r="R52" s="1"/>
      <c r="S52" s="61" t="str">
        <f>IF(M52&gt;=40,IF(U52="M",VLOOKUP(M52,UKABoysAwards,2),IF(U52="F",VLOOKUP(M52,UKAGirlsAwards,2),"")),"")</f>
        <v/>
      </c>
    </row>
  </sheetData>
  <mergeCells count="9">
    <mergeCell ref="I3:J3"/>
    <mergeCell ref="K3:L3"/>
    <mergeCell ref="O3:Q3"/>
    <mergeCell ref="C1:F1"/>
    <mergeCell ref="B3:B4"/>
    <mergeCell ref="C3:C4"/>
    <mergeCell ref="D3:D4"/>
    <mergeCell ref="E3:F3"/>
    <mergeCell ref="G3:H3"/>
  </mergeCells>
  <conditionalFormatting sqref="S5:S52">
    <cfRule type="cellIs" dxfId="5" priority="1" operator="equal">
      <formula>"Bronze"</formula>
    </cfRule>
    <cfRule type="cellIs" dxfId="4" priority="2" operator="equal">
      <formula>"Silver"</formula>
    </cfRule>
    <cfRule type="cellIs" dxfId="3" priority="3" operator="equal">
      <formula>"Gold"</formula>
    </cfRule>
  </conditionalFormatting>
  <conditionalFormatting sqref="O5:Q52">
    <cfRule type="cellIs" dxfId="2" priority="4" operator="equal">
      <formula>3</formula>
    </cfRule>
    <cfRule type="cellIs" dxfId="1" priority="5" operator="equal">
      <formula>2</formula>
    </cfRule>
    <cfRule type="cellIs" dxfId="0" priority="6" operator="equal">
      <formula>1</formula>
    </cfRule>
  </conditionalFormatting>
  <hyperlinks>
    <hyperlink ref="E3:F3" location="'EVENT - SPRNT'!A1" display="'EVENT - SPRNT'!A1"/>
    <hyperlink ref="G3:H3" location="'EVENT - RUN'!A1" display="'EVENT - RUN'!A1"/>
    <hyperlink ref="I3:J3" location="'EVENT - JUMP'!A1" display="'EVENT - JUMP'!A1"/>
    <hyperlink ref="K3:L3" location="'EVENT - THROW'!A1" display="'EVENT - THROW'!A1"/>
  </hyperlink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Anning</dc:creator>
  <cp:lastModifiedBy>Melanie Anning</cp:lastModifiedBy>
  <dcterms:created xsi:type="dcterms:W3CDTF">2016-07-07T12:24:58Z</dcterms:created>
  <dcterms:modified xsi:type="dcterms:W3CDTF">2016-07-07T12:26:10Z</dcterms:modified>
</cp:coreProperties>
</file>